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2"/>
  </bookViews>
  <sheets>
    <sheet name="Chart1" sheetId="1" r:id="rId1"/>
    <sheet name="sheet 2" sheetId="2" r:id="rId2"/>
    <sheet name="Rain" sheetId="3" r:id="rId3"/>
  </sheets>
  <definedNames/>
  <calcPr fullCalcOnLoad="1"/>
</workbook>
</file>

<file path=xl/sharedStrings.xml><?xml version="1.0" encoding="utf-8"?>
<sst xmlns="http://schemas.openxmlformats.org/spreadsheetml/2006/main" count="84" uniqueCount="84">
  <si>
    <t>MONITER</t>
  </si>
  <si>
    <t>LOCATION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</si>
  <si>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</si>
  <si>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</si>
  <si>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</si>
  <si>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</si>
  <si>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</si>
  <si>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</si>
  <si>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</si>
  <si>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</si>
  <si>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</si>
  <si>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</si>
  <si>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NE 1/4 Sec 32 Nelson Park</t>
  </si>
  <si>
    <t>NE 1/4 Sec 10 Lincoln</t>
  </si>
  <si>
    <t>SE 1/4 Sec 28 Excel</t>
  </si>
  <si>
    <t>NE 1/4 Sec 6 Marsh Grove</t>
  </si>
  <si>
    <t>TOTAL REPORTS RECEIVED</t>
  </si>
  <si>
    <t>TOTAL RAINFALL FOR MONTH</t>
  </si>
  <si>
    <t>Jan</t>
  </si>
  <si>
    <t>Feb</t>
  </si>
  <si>
    <t>March</t>
  </si>
  <si>
    <t>April</t>
  </si>
  <si>
    <t>May</t>
  </si>
  <si>
    <t>June</t>
  </si>
  <si>
    <t>July</t>
  </si>
  <si>
    <t>August</t>
  </si>
  <si>
    <t>Sept.</t>
  </si>
  <si>
    <t>Oct</t>
  </si>
  <si>
    <t>Nov</t>
  </si>
  <si>
    <t>Dec</t>
  </si>
  <si>
    <t xml:space="preserve">Broten </t>
  </si>
  <si>
    <t>Kuznia A</t>
  </si>
  <si>
    <t>Nelson G</t>
  </si>
  <si>
    <t xml:space="preserve">Ose </t>
  </si>
  <si>
    <t>Tandberg</t>
  </si>
  <si>
    <t>SE 1/4 Sec 36 Eagle Point</t>
  </si>
  <si>
    <t>Aakre</t>
  </si>
  <si>
    <t>Harry Anderson</t>
  </si>
  <si>
    <t>Leif Aakre</t>
  </si>
  <si>
    <t>Kent Broten</t>
  </si>
  <si>
    <t>Arnold Kuznia</t>
  </si>
  <si>
    <t>Gayhard Nelson</t>
  </si>
  <si>
    <t>Joe Ose</t>
  </si>
  <si>
    <t>Paul Tandberg</t>
  </si>
  <si>
    <t>SE 1/4 Sec 20 Parker</t>
  </si>
  <si>
    <t>JAN</t>
  </si>
  <si>
    <t>FEB</t>
  </si>
  <si>
    <t>Cole</t>
  </si>
  <si>
    <t>Deschene</t>
  </si>
  <si>
    <t>Dale Cole</t>
  </si>
  <si>
    <t>NW 1/4 Sec 35 Spruce Valley</t>
  </si>
  <si>
    <t>Cecil Deschene</t>
  </si>
  <si>
    <t>NE 1/4 Sec 33 Middle River</t>
  </si>
  <si>
    <t>AVERAGE RAINFALL EACH MONTH</t>
  </si>
  <si>
    <t>Stuart Nordling</t>
  </si>
  <si>
    <t>SW 1/4 Sec 3 - Vega</t>
  </si>
  <si>
    <t>Nordling</t>
  </si>
  <si>
    <t>Roley</t>
  </si>
  <si>
    <t>Allyn Roley</t>
  </si>
  <si>
    <t>NE 1/4 Sec 7 - Warrenton</t>
  </si>
  <si>
    <t>Milton Anderson</t>
  </si>
  <si>
    <t>Harold Klamar</t>
  </si>
  <si>
    <t>Steve Holte</t>
  </si>
  <si>
    <t>NE 1/4 Sec 34 Eckvoll</t>
  </si>
  <si>
    <t>SW 1/4 Sec 3 Linsell</t>
  </si>
  <si>
    <t>SW 1/4 Sec 33 Rollis</t>
  </si>
  <si>
    <t>Ida Stanley</t>
  </si>
  <si>
    <t>SW 1/4 Sec 13 Valley</t>
  </si>
  <si>
    <t>H. Anderson</t>
  </si>
  <si>
    <t>M. Anderson</t>
  </si>
  <si>
    <t>Holte</t>
  </si>
  <si>
    <t>Stanley</t>
  </si>
  <si>
    <t>Darwin Klamar</t>
  </si>
  <si>
    <t>NE 1/4 Sec 8 Rollis</t>
  </si>
  <si>
    <t>Klamar D</t>
  </si>
  <si>
    <t>Klamar H</t>
  </si>
  <si>
    <t>Carlson</t>
  </si>
  <si>
    <t>Darren Carlson</t>
  </si>
  <si>
    <t>SW 1/4 Sec 5 McCrea Strip</t>
  </si>
  <si>
    <t>Marshall County Rainfall 2011</t>
  </si>
  <si>
    <t xml:space="preserve">Berge </t>
  </si>
  <si>
    <t>Chad Berge</t>
  </si>
  <si>
    <t>SE 1/4 Sec 34 Foldahl</t>
  </si>
  <si>
    <t>NE 1/4 Sec 8 Newfolden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</si>
</sst>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42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9.75"/>
      <color indexed="8"/>
      <name val="Arial"/>
      <family val="0"/>
    </font>
    <font>
      <b/>
      <sz val="2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Rainfall 2011
</a:t>
            </a:r>
          </a:p>
        </c:rich>
      </c:tx>
      <c:layout>
        <c:manualLayout>
          <c:xMode val="factor"/>
          <c:yMode val="factor"/>
          <c:x val="-0.00075"/>
          <c:y val="-0.02025"/>
        </c:manualLayout>
      </c:layout>
      <c:spPr>
        <a:noFill/>
        <a:ln>
          <a:noFill/>
        </a:ln>
      </c:spPr>
    </c:title>
    <c:view3D>
      <c:rotX val="27"/>
      <c:hPercent val="56"/>
      <c:rotY val="44"/>
      <c:depthPercent val="100"/>
      <c:rAngAx val="1"/>
    </c:view3D>
    <c:plotArea>
      <c:layout>
        <c:manualLayout>
          <c:xMode val="edge"/>
          <c:yMode val="edge"/>
          <c:x val="0.0735"/>
          <c:y val="0.089"/>
          <c:w val="0.905"/>
          <c:h val="0.780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'sheet 2'!$B$4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2'!$A$5:$A$22</c:f>
              <c:strCache>
                <c:ptCount val="18"/>
                <c:pt idx="0">
                  <c:v>Aakre</c:v>
                </c:pt>
                <c:pt idx="1">
                  <c:v>H. Anderson</c:v>
                </c:pt>
                <c:pt idx="2">
                  <c:v>M. Anderson</c:v>
                </c:pt>
                <c:pt idx="3">
                  <c:v>Berge </c:v>
                </c:pt>
                <c:pt idx="4">
                  <c:v>Broten </c:v>
                </c:pt>
                <c:pt idx="5">
                  <c:v>Carlson</c:v>
                </c:pt>
                <c:pt idx="6">
                  <c:v>Cole</c:v>
                </c:pt>
                <c:pt idx="7">
                  <c:v>Deschene</c:v>
                </c:pt>
                <c:pt idx="8">
                  <c:v>Holte</c:v>
                </c:pt>
                <c:pt idx="9">
                  <c:v>Klamar D</c:v>
                </c:pt>
                <c:pt idx="10">
                  <c:v>Klamar H</c:v>
                </c:pt>
                <c:pt idx="11">
                  <c:v>Kuznia A</c:v>
                </c:pt>
                <c:pt idx="12">
                  <c:v>Nelson G</c:v>
                </c:pt>
                <c:pt idx="13">
                  <c:v>Nordling</c:v>
                </c:pt>
                <c:pt idx="14">
                  <c:v>Ose </c:v>
                </c:pt>
                <c:pt idx="15">
                  <c:v>Roley</c:v>
                </c:pt>
                <c:pt idx="16">
                  <c:v>Stanley</c:v>
                </c:pt>
                <c:pt idx="17">
                  <c:v>Tandberg</c:v>
                </c:pt>
              </c:strCache>
            </c:strRef>
          </c:cat>
          <c:val>
            <c:numRef>
              <c:f>'sheet 2'!$B$5:$B$22</c:f>
              <c:numCache>
                <c:ptCount val="18"/>
                <c:pt idx="5">
                  <c:v>1.04</c:v>
                </c:pt>
                <c:pt idx="12">
                  <c:v>1.3</c:v>
                </c:pt>
                <c:pt idx="15">
                  <c:v>1.36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'sheet 2'!$C$4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2'!$A$5:$A$22</c:f>
              <c:strCache>
                <c:ptCount val="18"/>
                <c:pt idx="0">
                  <c:v>Aakre</c:v>
                </c:pt>
                <c:pt idx="1">
                  <c:v>H. Anderson</c:v>
                </c:pt>
                <c:pt idx="2">
                  <c:v>M. Anderson</c:v>
                </c:pt>
                <c:pt idx="3">
                  <c:v>Berge </c:v>
                </c:pt>
                <c:pt idx="4">
                  <c:v>Broten </c:v>
                </c:pt>
                <c:pt idx="5">
                  <c:v>Carlson</c:v>
                </c:pt>
                <c:pt idx="6">
                  <c:v>Cole</c:v>
                </c:pt>
                <c:pt idx="7">
                  <c:v>Deschene</c:v>
                </c:pt>
                <c:pt idx="8">
                  <c:v>Holte</c:v>
                </c:pt>
                <c:pt idx="9">
                  <c:v>Klamar D</c:v>
                </c:pt>
                <c:pt idx="10">
                  <c:v>Klamar H</c:v>
                </c:pt>
                <c:pt idx="11">
                  <c:v>Kuznia A</c:v>
                </c:pt>
                <c:pt idx="12">
                  <c:v>Nelson G</c:v>
                </c:pt>
                <c:pt idx="13">
                  <c:v>Nordling</c:v>
                </c:pt>
                <c:pt idx="14">
                  <c:v>Ose </c:v>
                </c:pt>
                <c:pt idx="15">
                  <c:v>Roley</c:v>
                </c:pt>
                <c:pt idx="16">
                  <c:v>Stanley</c:v>
                </c:pt>
                <c:pt idx="17">
                  <c:v>Tandberg</c:v>
                </c:pt>
              </c:strCache>
            </c:strRef>
          </c:cat>
          <c:val>
            <c:numRef>
              <c:f>'sheet 2'!$C$5:$C$22</c:f>
              <c:numCache>
                <c:ptCount val="18"/>
                <c:pt idx="5">
                  <c:v>0.19</c:v>
                </c:pt>
                <c:pt idx="12">
                  <c:v>0.19</c:v>
                </c:pt>
                <c:pt idx="15">
                  <c:v>0.13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'sheet 2'!$D$4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2'!$A$5:$A$22</c:f>
              <c:strCache>
                <c:ptCount val="18"/>
                <c:pt idx="0">
                  <c:v>Aakre</c:v>
                </c:pt>
                <c:pt idx="1">
                  <c:v>H. Anderson</c:v>
                </c:pt>
                <c:pt idx="2">
                  <c:v>M. Anderson</c:v>
                </c:pt>
                <c:pt idx="3">
                  <c:v>Berge </c:v>
                </c:pt>
                <c:pt idx="4">
                  <c:v>Broten </c:v>
                </c:pt>
                <c:pt idx="5">
                  <c:v>Carlson</c:v>
                </c:pt>
                <c:pt idx="6">
                  <c:v>Cole</c:v>
                </c:pt>
                <c:pt idx="7">
                  <c:v>Deschene</c:v>
                </c:pt>
                <c:pt idx="8">
                  <c:v>Holte</c:v>
                </c:pt>
                <c:pt idx="9">
                  <c:v>Klamar D</c:v>
                </c:pt>
                <c:pt idx="10">
                  <c:v>Klamar H</c:v>
                </c:pt>
                <c:pt idx="11">
                  <c:v>Kuznia A</c:v>
                </c:pt>
                <c:pt idx="12">
                  <c:v>Nelson G</c:v>
                </c:pt>
                <c:pt idx="13">
                  <c:v>Nordling</c:v>
                </c:pt>
                <c:pt idx="14">
                  <c:v>Ose </c:v>
                </c:pt>
                <c:pt idx="15">
                  <c:v>Roley</c:v>
                </c:pt>
                <c:pt idx="16">
                  <c:v>Stanley</c:v>
                </c:pt>
                <c:pt idx="17">
                  <c:v>Tandberg</c:v>
                </c:pt>
              </c:strCache>
            </c:strRef>
          </c:cat>
          <c:val>
            <c:numRef>
              <c:f>'sheet 2'!$D$5:$D$22</c:f>
              <c:numCache>
                <c:ptCount val="18"/>
                <c:pt idx="5">
                  <c:v>0.22</c:v>
                </c:pt>
                <c:pt idx="12">
                  <c:v>0.3</c:v>
                </c:pt>
                <c:pt idx="15">
                  <c:v>0.34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'sheet 2'!$E$4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2'!$A$5:$A$22</c:f>
              <c:strCache>
                <c:ptCount val="18"/>
                <c:pt idx="0">
                  <c:v>Aakre</c:v>
                </c:pt>
                <c:pt idx="1">
                  <c:v>H. Anderson</c:v>
                </c:pt>
                <c:pt idx="2">
                  <c:v>M. Anderson</c:v>
                </c:pt>
                <c:pt idx="3">
                  <c:v>Berge </c:v>
                </c:pt>
                <c:pt idx="4">
                  <c:v>Broten </c:v>
                </c:pt>
                <c:pt idx="5">
                  <c:v>Carlson</c:v>
                </c:pt>
                <c:pt idx="6">
                  <c:v>Cole</c:v>
                </c:pt>
                <c:pt idx="7">
                  <c:v>Deschene</c:v>
                </c:pt>
                <c:pt idx="8">
                  <c:v>Holte</c:v>
                </c:pt>
                <c:pt idx="9">
                  <c:v>Klamar D</c:v>
                </c:pt>
                <c:pt idx="10">
                  <c:v>Klamar H</c:v>
                </c:pt>
                <c:pt idx="11">
                  <c:v>Kuznia A</c:v>
                </c:pt>
                <c:pt idx="12">
                  <c:v>Nelson G</c:v>
                </c:pt>
                <c:pt idx="13">
                  <c:v>Nordling</c:v>
                </c:pt>
                <c:pt idx="14">
                  <c:v>Ose </c:v>
                </c:pt>
                <c:pt idx="15">
                  <c:v>Roley</c:v>
                </c:pt>
                <c:pt idx="16">
                  <c:v>Stanley</c:v>
                </c:pt>
                <c:pt idx="17">
                  <c:v>Tandberg</c:v>
                </c:pt>
              </c:strCache>
            </c:strRef>
          </c:cat>
          <c:val>
            <c:numRef>
              <c:f>'sheet 2'!$E$5:$E$22</c:f>
              <c:numCache>
                <c:ptCount val="18"/>
                <c:pt idx="0">
                  <c:v>1.38</c:v>
                </c:pt>
                <c:pt idx="2">
                  <c:v>3.71</c:v>
                </c:pt>
                <c:pt idx="5">
                  <c:v>1.92</c:v>
                </c:pt>
                <c:pt idx="6">
                  <c:v>1.84</c:v>
                </c:pt>
                <c:pt idx="7">
                  <c:v>0.53</c:v>
                </c:pt>
                <c:pt idx="8">
                  <c:v>3.04</c:v>
                </c:pt>
                <c:pt idx="9">
                  <c:v>1.15</c:v>
                </c:pt>
                <c:pt idx="10">
                  <c:v>2.99</c:v>
                </c:pt>
                <c:pt idx="11">
                  <c:v>2.6</c:v>
                </c:pt>
                <c:pt idx="12">
                  <c:v>2.45</c:v>
                </c:pt>
                <c:pt idx="13">
                  <c:v>2.32</c:v>
                </c:pt>
                <c:pt idx="14">
                  <c:v>2.57</c:v>
                </c:pt>
                <c:pt idx="15">
                  <c:v>2.3</c:v>
                </c:pt>
                <c:pt idx="16">
                  <c:v>3.65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'sheet 2'!$F$4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2'!$A$5:$A$23</c:f>
              <c:strCache>
                <c:ptCount val="19"/>
                <c:pt idx="0">
                  <c:v>Aakre</c:v>
                </c:pt>
                <c:pt idx="1">
                  <c:v>H. Anderson</c:v>
                </c:pt>
                <c:pt idx="2">
                  <c:v>M. Anderson</c:v>
                </c:pt>
                <c:pt idx="3">
                  <c:v>Berge </c:v>
                </c:pt>
                <c:pt idx="4">
                  <c:v>Broten </c:v>
                </c:pt>
                <c:pt idx="5">
                  <c:v>Carlson</c:v>
                </c:pt>
                <c:pt idx="6">
                  <c:v>Cole</c:v>
                </c:pt>
                <c:pt idx="7">
                  <c:v>Deschene</c:v>
                </c:pt>
                <c:pt idx="8">
                  <c:v>Holte</c:v>
                </c:pt>
                <c:pt idx="9">
                  <c:v>Klamar D</c:v>
                </c:pt>
                <c:pt idx="10">
                  <c:v>Klamar H</c:v>
                </c:pt>
                <c:pt idx="11">
                  <c:v>Kuznia A</c:v>
                </c:pt>
                <c:pt idx="12">
                  <c:v>Nelson G</c:v>
                </c:pt>
                <c:pt idx="13">
                  <c:v>Nordling</c:v>
                </c:pt>
                <c:pt idx="14">
                  <c:v>Ose </c:v>
                </c:pt>
                <c:pt idx="15">
                  <c:v>Roley</c:v>
                </c:pt>
                <c:pt idx="16">
                  <c:v>Stanley</c:v>
                </c:pt>
                <c:pt idx="17">
                  <c:v>Tandberg</c:v>
                </c:pt>
              </c:strCache>
            </c:strRef>
          </c:cat>
          <c:val>
            <c:numRef>
              <c:f>'sheet 2'!$F$5:$F$22</c:f>
              <c:numCache>
                <c:ptCount val="18"/>
                <c:pt idx="0">
                  <c:v>3.35</c:v>
                </c:pt>
                <c:pt idx="1">
                  <c:v>3.61</c:v>
                </c:pt>
                <c:pt idx="2">
                  <c:v>2.62</c:v>
                </c:pt>
                <c:pt idx="4">
                  <c:v>3.26</c:v>
                </c:pt>
                <c:pt idx="5">
                  <c:v>4.65</c:v>
                </c:pt>
                <c:pt idx="6">
                  <c:v>3.06</c:v>
                </c:pt>
                <c:pt idx="7">
                  <c:v>2.98</c:v>
                </c:pt>
                <c:pt idx="8">
                  <c:v>3.07</c:v>
                </c:pt>
                <c:pt idx="9">
                  <c:v>2.05</c:v>
                </c:pt>
                <c:pt idx="10">
                  <c:v>3.3</c:v>
                </c:pt>
                <c:pt idx="11">
                  <c:v>2.71</c:v>
                </c:pt>
                <c:pt idx="12">
                  <c:v>2.26</c:v>
                </c:pt>
                <c:pt idx="13">
                  <c:v>3.03</c:v>
                </c:pt>
                <c:pt idx="14">
                  <c:v>3.15</c:v>
                </c:pt>
                <c:pt idx="15">
                  <c:v>3</c:v>
                </c:pt>
                <c:pt idx="16">
                  <c:v>2.43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'sheet 2'!$G$4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2'!$A$5:$A$22</c:f>
              <c:strCache>
                <c:ptCount val="18"/>
                <c:pt idx="0">
                  <c:v>Aakre</c:v>
                </c:pt>
                <c:pt idx="1">
                  <c:v>H. Anderson</c:v>
                </c:pt>
                <c:pt idx="2">
                  <c:v>M. Anderson</c:v>
                </c:pt>
                <c:pt idx="3">
                  <c:v>Berge </c:v>
                </c:pt>
                <c:pt idx="4">
                  <c:v>Broten </c:v>
                </c:pt>
                <c:pt idx="5">
                  <c:v>Carlson</c:v>
                </c:pt>
                <c:pt idx="6">
                  <c:v>Cole</c:v>
                </c:pt>
                <c:pt idx="7">
                  <c:v>Deschene</c:v>
                </c:pt>
                <c:pt idx="8">
                  <c:v>Holte</c:v>
                </c:pt>
                <c:pt idx="9">
                  <c:v>Klamar D</c:v>
                </c:pt>
                <c:pt idx="10">
                  <c:v>Klamar H</c:v>
                </c:pt>
                <c:pt idx="11">
                  <c:v>Kuznia A</c:v>
                </c:pt>
                <c:pt idx="12">
                  <c:v>Nelson G</c:v>
                </c:pt>
                <c:pt idx="13">
                  <c:v>Nordling</c:v>
                </c:pt>
                <c:pt idx="14">
                  <c:v>Ose </c:v>
                </c:pt>
                <c:pt idx="15">
                  <c:v>Roley</c:v>
                </c:pt>
                <c:pt idx="16">
                  <c:v>Stanley</c:v>
                </c:pt>
                <c:pt idx="17">
                  <c:v>Tandberg</c:v>
                </c:pt>
              </c:strCache>
            </c:strRef>
          </c:cat>
          <c:val>
            <c:numRef>
              <c:f>'sheet 2'!$G$5:$G$22</c:f>
              <c:numCache>
                <c:ptCount val="18"/>
                <c:pt idx="0">
                  <c:v>5.08</c:v>
                </c:pt>
                <c:pt idx="1">
                  <c:v>4.36</c:v>
                </c:pt>
                <c:pt idx="2">
                  <c:v>6.49</c:v>
                </c:pt>
                <c:pt idx="4">
                  <c:v>4.51</c:v>
                </c:pt>
                <c:pt idx="5">
                  <c:v>3.86</c:v>
                </c:pt>
                <c:pt idx="6">
                  <c:v>4.08</c:v>
                </c:pt>
                <c:pt idx="7">
                  <c:v>4.05</c:v>
                </c:pt>
                <c:pt idx="8">
                  <c:v>5.02</c:v>
                </c:pt>
                <c:pt idx="9">
                  <c:v>5.56</c:v>
                </c:pt>
                <c:pt idx="10">
                  <c:v>5.95</c:v>
                </c:pt>
                <c:pt idx="11">
                  <c:v>4.08</c:v>
                </c:pt>
                <c:pt idx="12">
                  <c:v>5.16</c:v>
                </c:pt>
                <c:pt idx="13">
                  <c:v>6.04</c:v>
                </c:pt>
                <c:pt idx="14">
                  <c:v>3.21</c:v>
                </c:pt>
                <c:pt idx="15">
                  <c:v>4.19</c:v>
                </c:pt>
                <c:pt idx="16">
                  <c:v>4.74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'sheet 2'!$H$4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2'!$A$5:$A$23</c:f>
              <c:strCache>
                <c:ptCount val="19"/>
                <c:pt idx="0">
                  <c:v>Aakre</c:v>
                </c:pt>
                <c:pt idx="1">
                  <c:v>H. Anderson</c:v>
                </c:pt>
                <c:pt idx="2">
                  <c:v>M. Anderson</c:v>
                </c:pt>
                <c:pt idx="3">
                  <c:v>Berge </c:v>
                </c:pt>
                <c:pt idx="4">
                  <c:v>Broten </c:v>
                </c:pt>
                <c:pt idx="5">
                  <c:v>Carlson</c:v>
                </c:pt>
                <c:pt idx="6">
                  <c:v>Cole</c:v>
                </c:pt>
                <c:pt idx="7">
                  <c:v>Deschene</c:v>
                </c:pt>
                <c:pt idx="8">
                  <c:v>Holte</c:v>
                </c:pt>
                <c:pt idx="9">
                  <c:v>Klamar D</c:v>
                </c:pt>
                <c:pt idx="10">
                  <c:v>Klamar H</c:v>
                </c:pt>
                <c:pt idx="11">
                  <c:v>Kuznia A</c:v>
                </c:pt>
                <c:pt idx="12">
                  <c:v>Nelson G</c:v>
                </c:pt>
                <c:pt idx="13">
                  <c:v>Nordling</c:v>
                </c:pt>
                <c:pt idx="14">
                  <c:v>Ose </c:v>
                </c:pt>
                <c:pt idx="15">
                  <c:v>Roley</c:v>
                </c:pt>
                <c:pt idx="16">
                  <c:v>Stanley</c:v>
                </c:pt>
                <c:pt idx="17">
                  <c:v>Tandberg</c:v>
                </c:pt>
              </c:strCache>
            </c:strRef>
          </c:cat>
          <c:val>
            <c:numRef>
              <c:f>'sheet 2'!$H$5:$H$22</c:f>
              <c:numCache>
                <c:ptCount val="18"/>
                <c:pt idx="0">
                  <c:v>3.68</c:v>
                </c:pt>
                <c:pt idx="1">
                  <c:v>3.51</c:v>
                </c:pt>
                <c:pt idx="2">
                  <c:v>4.45</c:v>
                </c:pt>
                <c:pt idx="4">
                  <c:v>4.27</c:v>
                </c:pt>
                <c:pt idx="5">
                  <c:v>4.95</c:v>
                </c:pt>
                <c:pt idx="6">
                  <c:v>4.39</c:v>
                </c:pt>
                <c:pt idx="8">
                  <c:v>5.76</c:v>
                </c:pt>
                <c:pt idx="9">
                  <c:v>3.53</c:v>
                </c:pt>
                <c:pt idx="10">
                  <c:v>5.19</c:v>
                </c:pt>
                <c:pt idx="11">
                  <c:v>4.47</c:v>
                </c:pt>
                <c:pt idx="12">
                  <c:v>4.89</c:v>
                </c:pt>
                <c:pt idx="13">
                  <c:v>4.16</c:v>
                </c:pt>
                <c:pt idx="14">
                  <c:v>4.63</c:v>
                </c:pt>
                <c:pt idx="15">
                  <c:v>4.19</c:v>
                </c:pt>
                <c:pt idx="16">
                  <c:v>5.31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'sheet 2'!$I$4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2'!$A$5:$A$22</c:f>
              <c:strCache>
                <c:ptCount val="18"/>
                <c:pt idx="0">
                  <c:v>Aakre</c:v>
                </c:pt>
                <c:pt idx="1">
                  <c:v>H. Anderson</c:v>
                </c:pt>
                <c:pt idx="2">
                  <c:v>M. Anderson</c:v>
                </c:pt>
                <c:pt idx="3">
                  <c:v>Berge </c:v>
                </c:pt>
                <c:pt idx="4">
                  <c:v>Broten </c:v>
                </c:pt>
                <c:pt idx="5">
                  <c:v>Carlson</c:v>
                </c:pt>
                <c:pt idx="6">
                  <c:v>Cole</c:v>
                </c:pt>
                <c:pt idx="7">
                  <c:v>Deschene</c:v>
                </c:pt>
                <c:pt idx="8">
                  <c:v>Holte</c:v>
                </c:pt>
                <c:pt idx="9">
                  <c:v>Klamar D</c:v>
                </c:pt>
                <c:pt idx="10">
                  <c:v>Klamar H</c:v>
                </c:pt>
                <c:pt idx="11">
                  <c:v>Kuznia A</c:v>
                </c:pt>
                <c:pt idx="12">
                  <c:v>Nelson G</c:v>
                </c:pt>
                <c:pt idx="13">
                  <c:v>Nordling</c:v>
                </c:pt>
                <c:pt idx="14">
                  <c:v>Ose </c:v>
                </c:pt>
                <c:pt idx="15">
                  <c:v>Roley</c:v>
                </c:pt>
                <c:pt idx="16">
                  <c:v>Stanley</c:v>
                </c:pt>
                <c:pt idx="17">
                  <c:v>Tandberg</c:v>
                </c:pt>
              </c:strCache>
            </c:strRef>
          </c:cat>
          <c:val>
            <c:numRef>
              <c:f>'sheet 2'!$I$5:$I$22</c:f>
              <c:numCache>
                <c:ptCount val="18"/>
                <c:pt idx="0">
                  <c:v>1.43</c:v>
                </c:pt>
                <c:pt idx="2">
                  <c:v>2.34</c:v>
                </c:pt>
                <c:pt idx="3">
                  <c:v>0.91</c:v>
                </c:pt>
                <c:pt idx="4">
                  <c:v>1.63</c:v>
                </c:pt>
                <c:pt idx="5">
                  <c:v>1.78</c:v>
                </c:pt>
                <c:pt idx="6">
                  <c:v>0.68</c:v>
                </c:pt>
                <c:pt idx="8">
                  <c:v>0.86</c:v>
                </c:pt>
                <c:pt idx="9">
                  <c:v>1.92</c:v>
                </c:pt>
                <c:pt idx="10">
                  <c:v>1.08</c:v>
                </c:pt>
                <c:pt idx="11">
                  <c:v>2.1</c:v>
                </c:pt>
                <c:pt idx="12">
                  <c:v>1.08</c:v>
                </c:pt>
                <c:pt idx="13">
                  <c:v>1.72</c:v>
                </c:pt>
                <c:pt idx="14">
                  <c:v>1.33</c:v>
                </c:pt>
                <c:pt idx="15">
                  <c:v>1.94</c:v>
                </c:pt>
                <c:pt idx="16">
                  <c:v>1.52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'sheet 2'!$J$4</c:f>
              <c:strCache>
                <c:ptCount val="1"/>
                <c:pt idx="0">
                  <c:v>Sept.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2'!$A$5:$A$22</c:f>
              <c:strCache>
                <c:ptCount val="18"/>
                <c:pt idx="0">
                  <c:v>Aakre</c:v>
                </c:pt>
                <c:pt idx="1">
                  <c:v>H. Anderson</c:v>
                </c:pt>
                <c:pt idx="2">
                  <c:v>M. Anderson</c:v>
                </c:pt>
                <c:pt idx="3">
                  <c:v>Berge </c:v>
                </c:pt>
                <c:pt idx="4">
                  <c:v>Broten </c:v>
                </c:pt>
                <c:pt idx="5">
                  <c:v>Carlson</c:v>
                </c:pt>
                <c:pt idx="6">
                  <c:v>Cole</c:v>
                </c:pt>
                <c:pt idx="7">
                  <c:v>Deschene</c:v>
                </c:pt>
                <c:pt idx="8">
                  <c:v>Holte</c:v>
                </c:pt>
                <c:pt idx="9">
                  <c:v>Klamar D</c:v>
                </c:pt>
                <c:pt idx="10">
                  <c:v>Klamar H</c:v>
                </c:pt>
                <c:pt idx="11">
                  <c:v>Kuznia A</c:v>
                </c:pt>
                <c:pt idx="12">
                  <c:v>Nelson G</c:v>
                </c:pt>
                <c:pt idx="13">
                  <c:v>Nordling</c:v>
                </c:pt>
                <c:pt idx="14">
                  <c:v>Ose </c:v>
                </c:pt>
                <c:pt idx="15">
                  <c:v>Roley</c:v>
                </c:pt>
                <c:pt idx="16">
                  <c:v>Stanley</c:v>
                </c:pt>
                <c:pt idx="17">
                  <c:v>Tandberg</c:v>
                </c:pt>
              </c:strCache>
            </c:strRef>
          </c:cat>
          <c:val>
            <c:numRef>
              <c:f>'sheet 2'!$J$5:$J$22</c:f>
              <c:numCache>
                <c:ptCount val="18"/>
                <c:pt idx="3">
                  <c:v>2.59</c:v>
                </c:pt>
                <c:pt idx="4">
                  <c:v>2.61</c:v>
                </c:pt>
                <c:pt idx="5">
                  <c:v>3.25</c:v>
                </c:pt>
                <c:pt idx="6">
                  <c:v>3.83</c:v>
                </c:pt>
                <c:pt idx="8">
                  <c:v>3.2</c:v>
                </c:pt>
                <c:pt idx="10">
                  <c:v>2.79</c:v>
                </c:pt>
                <c:pt idx="11">
                  <c:v>2.28</c:v>
                </c:pt>
                <c:pt idx="12">
                  <c:v>2.44</c:v>
                </c:pt>
                <c:pt idx="14">
                  <c:v>3.4</c:v>
                </c:pt>
                <c:pt idx="15">
                  <c:v>2.83</c:v>
                </c:pt>
                <c:pt idx="16">
                  <c:v>2.84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'sheet 2'!$K$4</c:f>
              <c:strCache>
                <c:ptCount val="1"/>
                <c:pt idx="0">
                  <c:v>Oct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2'!$A$5:$A$22</c:f>
              <c:strCache>
                <c:ptCount val="18"/>
                <c:pt idx="0">
                  <c:v>Aakre</c:v>
                </c:pt>
                <c:pt idx="1">
                  <c:v>H. Anderson</c:v>
                </c:pt>
                <c:pt idx="2">
                  <c:v>M. Anderson</c:v>
                </c:pt>
                <c:pt idx="3">
                  <c:v>Berge </c:v>
                </c:pt>
                <c:pt idx="4">
                  <c:v>Broten </c:v>
                </c:pt>
                <c:pt idx="5">
                  <c:v>Carlson</c:v>
                </c:pt>
                <c:pt idx="6">
                  <c:v>Cole</c:v>
                </c:pt>
                <c:pt idx="7">
                  <c:v>Deschene</c:v>
                </c:pt>
                <c:pt idx="8">
                  <c:v>Holte</c:v>
                </c:pt>
                <c:pt idx="9">
                  <c:v>Klamar D</c:v>
                </c:pt>
                <c:pt idx="10">
                  <c:v>Klamar H</c:v>
                </c:pt>
                <c:pt idx="11">
                  <c:v>Kuznia A</c:v>
                </c:pt>
                <c:pt idx="12">
                  <c:v>Nelson G</c:v>
                </c:pt>
                <c:pt idx="13">
                  <c:v>Nordling</c:v>
                </c:pt>
                <c:pt idx="14">
                  <c:v>Ose </c:v>
                </c:pt>
                <c:pt idx="15">
                  <c:v>Roley</c:v>
                </c:pt>
                <c:pt idx="16">
                  <c:v>Stanley</c:v>
                </c:pt>
                <c:pt idx="17">
                  <c:v>Tandberg</c:v>
                </c:pt>
              </c:strCache>
            </c:strRef>
          </c:cat>
          <c:val>
            <c:numRef>
              <c:f>'sheet 2'!$K$5:$K$22</c:f>
              <c:numCache>
                <c:ptCount val="18"/>
                <c:pt idx="0">
                  <c:v>0.35</c:v>
                </c:pt>
                <c:pt idx="3">
                  <c:v>0.56</c:v>
                </c:pt>
                <c:pt idx="4">
                  <c:v>0.27</c:v>
                </c:pt>
                <c:pt idx="5">
                  <c:v>0.53</c:v>
                </c:pt>
                <c:pt idx="7">
                  <c:v>0.86</c:v>
                </c:pt>
                <c:pt idx="8">
                  <c:v>0.59</c:v>
                </c:pt>
                <c:pt idx="10">
                  <c:v>0.6</c:v>
                </c:pt>
                <c:pt idx="12">
                  <c:v>0.52</c:v>
                </c:pt>
                <c:pt idx="15">
                  <c:v>0.31</c:v>
                </c:pt>
                <c:pt idx="16">
                  <c:v>0.8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'sheet 2'!$L$4</c:f>
              <c:strCache>
                <c:ptCount val="1"/>
                <c:pt idx="0">
                  <c:v>Nov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2'!$A$5:$A$22</c:f>
              <c:strCache>
                <c:ptCount val="18"/>
                <c:pt idx="0">
                  <c:v>Aakre</c:v>
                </c:pt>
                <c:pt idx="1">
                  <c:v>H. Anderson</c:v>
                </c:pt>
                <c:pt idx="2">
                  <c:v>M. Anderson</c:v>
                </c:pt>
                <c:pt idx="3">
                  <c:v>Berge </c:v>
                </c:pt>
                <c:pt idx="4">
                  <c:v>Broten </c:v>
                </c:pt>
                <c:pt idx="5">
                  <c:v>Carlson</c:v>
                </c:pt>
                <c:pt idx="6">
                  <c:v>Cole</c:v>
                </c:pt>
                <c:pt idx="7">
                  <c:v>Deschene</c:v>
                </c:pt>
                <c:pt idx="8">
                  <c:v>Holte</c:v>
                </c:pt>
                <c:pt idx="9">
                  <c:v>Klamar D</c:v>
                </c:pt>
                <c:pt idx="10">
                  <c:v>Klamar H</c:v>
                </c:pt>
                <c:pt idx="11">
                  <c:v>Kuznia A</c:v>
                </c:pt>
                <c:pt idx="12">
                  <c:v>Nelson G</c:v>
                </c:pt>
                <c:pt idx="13">
                  <c:v>Nordling</c:v>
                </c:pt>
                <c:pt idx="14">
                  <c:v>Ose </c:v>
                </c:pt>
                <c:pt idx="15">
                  <c:v>Roley</c:v>
                </c:pt>
                <c:pt idx="16">
                  <c:v>Stanley</c:v>
                </c:pt>
                <c:pt idx="17">
                  <c:v>Tandberg</c:v>
                </c:pt>
              </c:strCache>
            </c:strRef>
          </c:cat>
          <c:val>
            <c:numRef>
              <c:f>'sheet 2'!$L$5:$L$23</c:f>
              <c:numCache>
                <c:ptCount val="19"/>
                <c:pt idx="3">
                  <c:v>0.05</c:v>
                </c:pt>
                <c:pt idx="4">
                  <c:v>0.03</c:v>
                </c:pt>
                <c:pt idx="5">
                  <c:v>0.24</c:v>
                </c:pt>
                <c:pt idx="12">
                  <c:v>0.26</c:v>
                </c:pt>
                <c:pt idx="15">
                  <c:v>0.24</c:v>
                </c:pt>
              </c:numCache>
            </c:numRef>
          </c:val>
          <c:shape val="box"/>
        </c:ser>
        <c:ser>
          <c:idx val="11"/>
          <c:order val="11"/>
          <c:tx>
            <c:strRef>
              <c:f>'sheet 2'!$M$4</c:f>
              <c:strCache>
                <c:ptCount val="1"/>
                <c:pt idx="0">
                  <c:v>Dec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2'!$A$5:$A$22</c:f>
              <c:strCache>
                <c:ptCount val="18"/>
                <c:pt idx="0">
                  <c:v>Aakre</c:v>
                </c:pt>
                <c:pt idx="1">
                  <c:v>H. Anderson</c:v>
                </c:pt>
                <c:pt idx="2">
                  <c:v>M. Anderson</c:v>
                </c:pt>
                <c:pt idx="3">
                  <c:v>Berge </c:v>
                </c:pt>
                <c:pt idx="4">
                  <c:v>Broten </c:v>
                </c:pt>
                <c:pt idx="5">
                  <c:v>Carlson</c:v>
                </c:pt>
                <c:pt idx="6">
                  <c:v>Cole</c:v>
                </c:pt>
                <c:pt idx="7">
                  <c:v>Deschene</c:v>
                </c:pt>
                <c:pt idx="8">
                  <c:v>Holte</c:v>
                </c:pt>
                <c:pt idx="9">
                  <c:v>Klamar D</c:v>
                </c:pt>
                <c:pt idx="10">
                  <c:v>Klamar H</c:v>
                </c:pt>
                <c:pt idx="11">
                  <c:v>Kuznia A</c:v>
                </c:pt>
                <c:pt idx="12">
                  <c:v>Nelson G</c:v>
                </c:pt>
                <c:pt idx="13">
                  <c:v>Nordling</c:v>
                </c:pt>
                <c:pt idx="14">
                  <c:v>Ose </c:v>
                </c:pt>
                <c:pt idx="15">
                  <c:v>Roley</c:v>
                </c:pt>
                <c:pt idx="16">
                  <c:v>Stanley</c:v>
                </c:pt>
                <c:pt idx="17">
                  <c:v>Tandberg</c:v>
                </c:pt>
              </c:strCache>
            </c:strRef>
          </c:cat>
          <c:val>
            <c:numRef>
              <c:f>'sheet 2'!$M$5:$M$23</c:f>
              <c:numCache>
                <c:ptCount val="19"/>
              </c:numCache>
            </c:numRef>
          </c:val>
          <c:shape val="box"/>
        </c:ser>
        <c:overlap val="100"/>
        <c:shape val="box"/>
        <c:axId val="29252557"/>
        <c:axId val="61946422"/>
      </c:bar3DChart>
      <c:catAx>
        <c:axId val="29252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46422"/>
        <c:crosses val="autoZero"/>
        <c:auto val="1"/>
        <c:lblOffset val="100"/>
        <c:tickLblSkip val="1"/>
        <c:noMultiLvlLbl val="0"/>
      </c:catAx>
      <c:valAx>
        <c:axId val="61946422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Rain</a:t>
                </a:r>
              </a:p>
            </c:rich>
          </c:tx>
          <c:layout>
            <c:manualLayout>
              <c:xMode val="factor"/>
              <c:yMode val="factor"/>
              <c:x val="-0.11625"/>
              <c:y val="0.0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52557"/>
        <c:crossesAt val="1"/>
        <c:crossBetween val="between"/>
        <c:dispUnits/>
      </c:valAx>
      <c:spPr>
        <a:noFill/>
        <a:ln w="381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7325"/>
          <c:y val="0.00475"/>
          <c:w val="0.21875"/>
          <c:h val="0.079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CCC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81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81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7"/>
  </sheetViews>
  <pageMargins left="0.11" right="0" top="0.25" bottom="0.25" header="0.25" footer="0.26"/>
  <pageSetup horizontalDpi="300" verticalDpi="300" orientation="landscape" paperSize="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230100" cy="7296150"/>
    <xdr:graphicFrame>
      <xdr:nvGraphicFramePr>
        <xdr:cNvPr id="1" name="Chart 1"/>
        <xdr:cNvGraphicFramePr/>
      </xdr:nvGraphicFramePr>
      <xdr:xfrm>
        <a:off x="0" y="0"/>
        <a:ext cx="12230100" cy="729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8" sqref="L8"/>
    </sheetView>
  </sheetViews>
  <sheetFormatPr defaultColWidth="9.140625" defaultRowHeight="12.75"/>
  <cols>
    <col min="1" max="1" width="15.7109375" style="0" customWidth="1"/>
  </cols>
  <sheetData>
    <row r="1" spans="1:13" ht="17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7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7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7.25">
      <c r="A4" s="10"/>
      <c r="B4" s="11" t="s">
        <v>18</v>
      </c>
      <c r="C4" s="11" t="s">
        <v>19</v>
      </c>
      <c r="D4" s="11" t="s">
        <v>20</v>
      </c>
      <c r="E4" s="11" t="s">
        <v>21</v>
      </c>
      <c r="F4" s="11" t="s">
        <v>22</v>
      </c>
      <c r="G4" s="11" t="s">
        <v>23</v>
      </c>
      <c r="H4" s="11" t="s">
        <v>24</v>
      </c>
      <c r="I4" s="11" t="s">
        <v>25</v>
      </c>
      <c r="J4" s="11" t="s">
        <v>26</v>
      </c>
      <c r="K4" s="11" t="s">
        <v>27</v>
      </c>
      <c r="L4" s="11" t="s">
        <v>28</v>
      </c>
      <c r="M4" s="11" t="s">
        <v>29</v>
      </c>
    </row>
    <row r="5" spans="1:13" ht="17.25">
      <c r="A5" s="9" t="s">
        <v>36</v>
      </c>
      <c r="B5" s="11"/>
      <c r="C5" s="11"/>
      <c r="D5" s="11"/>
      <c r="E5" s="11">
        <v>1.38</v>
      </c>
      <c r="F5" s="11">
        <v>3.35</v>
      </c>
      <c r="G5" s="11">
        <v>5.08</v>
      </c>
      <c r="H5" s="11">
        <v>3.68</v>
      </c>
      <c r="I5" s="11">
        <v>1.43</v>
      </c>
      <c r="J5" s="11"/>
      <c r="K5" s="11">
        <v>0.35</v>
      </c>
      <c r="L5" s="11"/>
      <c r="M5" s="11"/>
    </row>
    <row r="6" spans="1:13" ht="17.25">
      <c r="A6" s="9" t="s">
        <v>68</v>
      </c>
      <c r="B6" s="11"/>
      <c r="C6" s="11"/>
      <c r="D6" s="11"/>
      <c r="E6" s="11"/>
      <c r="F6" s="11">
        <v>3.61</v>
      </c>
      <c r="G6" s="11">
        <v>4.36</v>
      </c>
      <c r="H6" s="11">
        <v>3.51</v>
      </c>
      <c r="I6" s="11"/>
      <c r="J6" s="11"/>
      <c r="K6" s="11"/>
      <c r="L6" s="11"/>
      <c r="M6" s="11"/>
    </row>
    <row r="7" spans="1:13" ht="17.25">
      <c r="A7" s="9" t="s">
        <v>69</v>
      </c>
      <c r="B7" s="11"/>
      <c r="C7" s="12"/>
      <c r="D7" s="11"/>
      <c r="E7" s="11">
        <v>3.71</v>
      </c>
      <c r="F7" s="12">
        <v>2.62</v>
      </c>
      <c r="G7" s="13">
        <v>6.49</v>
      </c>
      <c r="H7" s="11">
        <v>4.45</v>
      </c>
      <c r="I7" s="11">
        <v>2.34</v>
      </c>
      <c r="J7" s="12"/>
      <c r="K7" s="11"/>
      <c r="L7" s="11"/>
      <c r="M7" s="11"/>
    </row>
    <row r="8" spans="1:13" ht="17.25">
      <c r="A8" s="9" t="s">
        <v>80</v>
      </c>
      <c r="B8" s="11"/>
      <c r="C8" s="12"/>
      <c r="D8" s="11"/>
      <c r="E8" s="11"/>
      <c r="F8" s="12"/>
      <c r="G8" s="13"/>
      <c r="H8" s="11"/>
      <c r="I8" s="11">
        <v>0.91</v>
      </c>
      <c r="J8" s="12">
        <v>2.59</v>
      </c>
      <c r="K8" s="11">
        <v>0.56</v>
      </c>
      <c r="L8" s="11">
        <v>0.05</v>
      </c>
      <c r="M8" s="11"/>
    </row>
    <row r="9" spans="1:13" ht="17.25">
      <c r="A9" s="9" t="s">
        <v>30</v>
      </c>
      <c r="B9" s="11"/>
      <c r="C9" s="12"/>
      <c r="D9" s="11"/>
      <c r="E9" s="11"/>
      <c r="F9" s="12">
        <v>3.26</v>
      </c>
      <c r="G9" s="11">
        <v>4.51</v>
      </c>
      <c r="H9" s="11">
        <v>4.27</v>
      </c>
      <c r="I9" s="11">
        <v>1.63</v>
      </c>
      <c r="J9" s="12">
        <v>2.61</v>
      </c>
      <c r="K9" s="12">
        <v>0.27</v>
      </c>
      <c r="L9" s="11">
        <v>0.03</v>
      </c>
      <c r="M9" s="11"/>
    </row>
    <row r="10" spans="1:13" ht="17.25">
      <c r="A10" s="9" t="s">
        <v>76</v>
      </c>
      <c r="B10" s="11">
        <v>1.04</v>
      </c>
      <c r="C10" s="12">
        <v>0.19</v>
      </c>
      <c r="D10" s="11">
        <v>0.22</v>
      </c>
      <c r="E10" s="11">
        <v>1.92</v>
      </c>
      <c r="F10" s="12">
        <v>4.65</v>
      </c>
      <c r="G10" s="11">
        <v>3.86</v>
      </c>
      <c r="H10" s="11">
        <v>4.95</v>
      </c>
      <c r="I10" s="11">
        <v>1.78</v>
      </c>
      <c r="J10" s="12">
        <v>3.25</v>
      </c>
      <c r="K10" s="11">
        <v>0.53</v>
      </c>
      <c r="L10" s="11">
        <v>0.24</v>
      </c>
      <c r="M10" s="11"/>
    </row>
    <row r="11" spans="1:13" ht="17.25">
      <c r="A11" s="9" t="s">
        <v>47</v>
      </c>
      <c r="B11" s="11"/>
      <c r="C11" s="12"/>
      <c r="D11" s="11"/>
      <c r="E11" s="11">
        <v>1.84</v>
      </c>
      <c r="F11" s="12">
        <v>3.06</v>
      </c>
      <c r="G11" s="11">
        <v>4.08</v>
      </c>
      <c r="H11" s="11">
        <v>4.39</v>
      </c>
      <c r="I11" s="11">
        <v>0.68</v>
      </c>
      <c r="J11" s="12">
        <v>3.83</v>
      </c>
      <c r="K11" s="11"/>
      <c r="L11" s="11"/>
      <c r="M11" s="11"/>
    </row>
    <row r="12" spans="1:13" ht="17.25">
      <c r="A12" s="9" t="s">
        <v>48</v>
      </c>
      <c r="B12" s="11"/>
      <c r="C12" s="12"/>
      <c r="D12" s="11"/>
      <c r="E12" s="11">
        <v>0.53</v>
      </c>
      <c r="F12" s="12">
        <v>2.98</v>
      </c>
      <c r="G12" s="11">
        <v>4.05</v>
      </c>
      <c r="H12" s="11"/>
      <c r="I12" s="11"/>
      <c r="J12" s="12"/>
      <c r="K12" s="11">
        <v>0.86</v>
      </c>
      <c r="L12" s="11"/>
      <c r="M12" s="11"/>
    </row>
    <row r="13" spans="1:13" ht="17.25">
      <c r="A13" s="9" t="s">
        <v>70</v>
      </c>
      <c r="B13" s="11"/>
      <c r="C13" s="11"/>
      <c r="D13" s="11"/>
      <c r="E13" s="11">
        <v>3.04</v>
      </c>
      <c r="F13" s="11">
        <v>3.07</v>
      </c>
      <c r="G13" s="11">
        <v>5.02</v>
      </c>
      <c r="H13" s="11">
        <v>5.76</v>
      </c>
      <c r="I13" s="11">
        <v>0.86</v>
      </c>
      <c r="J13" s="11">
        <v>3.2</v>
      </c>
      <c r="K13" s="12">
        <v>0.59</v>
      </c>
      <c r="L13" s="12"/>
      <c r="M13" s="11"/>
    </row>
    <row r="14" spans="1:13" ht="17.25">
      <c r="A14" s="9" t="s">
        <v>74</v>
      </c>
      <c r="B14" s="11"/>
      <c r="C14" s="11"/>
      <c r="D14" s="11"/>
      <c r="E14" s="11">
        <v>1.15</v>
      </c>
      <c r="F14" s="11">
        <v>2.05</v>
      </c>
      <c r="G14" s="11">
        <v>5.56</v>
      </c>
      <c r="H14" s="11">
        <v>3.53</v>
      </c>
      <c r="I14" s="11">
        <v>1.92</v>
      </c>
      <c r="J14" s="11"/>
      <c r="K14" s="11"/>
      <c r="L14" s="12"/>
      <c r="M14" s="11"/>
    </row>
    <row r="15" spans="1:13" ht="17.25">
      <c r="A15" s="9" t="s">
        <v>75</v>
      </c>
      <c r="B15" s="11"/>
      <c r="C15" s="11"/>
      <c r="D15" s="11"/>
      <c r="E15" s="11">
        <v>2.99</v>
      </c>
      <c r="F15" s="12">
        <v>3.3</v>
      </c>
      <c r="G15" s="11">
        <v>5.95</v>
      </c>
      <c r="H15" s="12">
        <v>5.19</v>
      </c>
      <c r="I15" s="11">
        <v>1.08</v>
      </c>
      <c r="J15" s="11">
        <v>2.79</v>
      </c>
      <c r="K15" s="11">
        <v>0.6</v>
      </c>
      <c r="L15" s="11"/>
      <c r="M15" s="11"/>
    </row>
    <row r="16" spans="1:13" ht="17.25">
      <c r="A16" s="9" t="s">
        <v>31</v>
      </c>
      <c r="B16" s="11"/>
      <c r="C16" s="11"/>
      <c r="D16" s="11"/>
      <c r="E16" s="11">
        <v>2.6</v>
      </c>
      <c r="F16" s="12">
        <v>2.71</v>
      </c>
      <c r="G16" s="11">
        <v>4.08</v>
      </c>
      <c r="H16" s="12">
        <v>4.47</v>
      </c>
      <c r="I16" s="11">
        <v>2.1</v>
      </c>
      <c r="J16" s="11">
        <v>2.28</v>
      </c>
      <c r="K16" s="11"/>
      <c r="L16" s="11"/>
      <c r="M16" s="11"/>
    </row>
    <row r="17" spans="1:13" ht="17.25">
      <c r="A17" s="9" t="s">
        <v>32</v>
      </c>
      <c r="B17" s="11">
        <v>1.3</v>
      </c>
      <c r="C17" s="11">
        <v>0.19</v>
      </c>
      <c r="D17" s="11">
        <v>0.3</v>
      </c>
      <c r="E17" s="11">
        <v>2.45</v>
      </c>
      <c r="F17" s="12">
        <v>2.26</v>
      </c>
      <c r="G17" s="11">
        <v>5.16</v>
      </c>
      <c r="H17" s="11">
        <v>4.89</v>
      </c>
      <c r="I17" s="11">
        <v>1.08</v>
      </c>
      <c r="J17" s="11">
        <v>2.44</v>
      </c>
      <c r="K17" s="11">
        <v>0.52</v>
      </c>
      <c r="L17" s="11">
        <v>0.26</v>
      </c>
      <c r="M17" s="11"/>
    </row>
    <row r="18" spans="1:13" ht="17.25">
      <c r="A18" s="9" t="s">
        <v>56</v>
      </c>
      <c r="B18" s="11"/>
      <c r="C18" s="11"/>
      <c r="D18" s="11"/>
      <c r="E18" s="11">
        <v>2.32</v>
      </c>
      <c r="F18" s="12">
        <v>3.03</v>
      </c>
      <c r="G18" s="11">
        <v>6.04</v>
      </c>
      <c r="H18" s="11">
        <v>4.16</v>
      </c>
      <c r="I18" s="11">
        <v>1.72</v>
      </c>
      <c r="J18" s="11"/>
      <c r="K18" s="11"/>
      <c r="L18" s="11"/>
      <c r="M18" s="11"/>
    </row>
    <row r="19" spans="1:13" ht="17.25">
      <c r="A19" s="9" t="s">
        <v>33</v>
      </c>
      <c r="B19" s="11"/>
      <c r="C19" s="11"/>
      <c r="D19" s="11"/>
      <c r="E19" s="13">
        <v>2.57</v>
      </c>
      <c r="F19" s="11">
        <v>3.15</v>
      </c>
      <c r="G19" s="12">
        <v>3.21</v>
      </c>
      <c r="H19" s="11">
        <v>4.63</v>
      </c>
      <c r="I19" s="11">
        <v>1.33</v>
      </c>
      <c r="J19" s="12">
        <v>3.4</v>
      </c>
      <c r="K19" s="11"/>
      <c r="L19" s="11"/>
      <c r="M19" s="11"/>
    </row>
    <row r="20" spans="1:13" ht="17.25">
      <c r="A20" s="9" t="s">
        <v>57</v>
      </c>
      <c r="B20" s="4">
        <v>1.36</v>
      </c>
      <c r="C20" s="4">
        <v>0.13</v>
      </c>
      <c r="D20" s="4">
        <v>0.34</v>
      </c>
      <c r="E20" s="4">
        <v>2.3</v>
      </c>
      <c r="F20" s="6">
        <v>3</v>
      </c>
      <c r="G20" s="6">
        <v>4.19</v>
      </c>
      <c r="H20" s="4">
        <v>4.19</v>
      </c>
      <c r="I20" s="4">
        <v>1.94</v>
      </c>
      <c r="J20" s="4">
        <v>2.83</v>
      </c>
      <c r="K20" s="4">
        <v>0.31</v>
      </c>
      <c r="L20" s="4">
        <v>0.24</v>
      </c>
      <c r="M20" s="4"/>
    </row>
    <row r="21" spans="1:13" ht="17.25">
      <c r="A21" s="9" t="s">
        <v>71</v>
      </c>
      <c r="B21" s="1"/>
      <c r="C21" s="1"/>
      <c r="D21" s="1"/>
      <c r="E21" s="4">
        <v>3.65</v>
      </c>
      <c r="F21" s="4">
        <v>2.43</v>
      </c>
      <c r="G21" s="6">
        <v>4.74</v>
      </c>
      <c r="H21" s="6">
        <v>5.31</v>
      </c>
      <c r="I21" s="4">
        <v>1.52</v>
      </c>
      <c r="J21" s="4">
        <v>2.84</v>
      </c>
      <c r="K21" s="4">
        <v>0.8</v>
      </c>
      <c r="L21" s="4"/>
      <c r="M21" s="4"/>
    </row>
    <row r="22" spans="1:13" ht="17.25">
      <c r="A22" s="9" t="s">
        <v>34</v>
      </c>
      <c r="B22" s="4"/>
      <c r="C22" s="4"/>
      <c r="D22" s="6"/>
      <c r="E22" s="6"/>
      <c r="F22" s="6"/>
      <c r="G22" s="4"/>
      <c r="H22" s="4"/>
      <c r="I22" s="4"/>
      <c r="J22" s="4"/>
      <c r="K22" s="4"/>
      <c r="L22" s="4"/>
      <c r="M22" s="5"/>
    </row>
    <row r="23" spans="1:13" ht="15">
      <c r="A23" s="3"/>
      <c r="F23" s="2"/>
      <c r="L23" s="1"/>
      <c r="M23" s="1"/>
    </row>
  </sheetData>
  <sheetProtection/>
  <printOptions gridLines="1"/>
  <pageMargins left="1" right="1" top="1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:B2"/>
    </sheetView>
  </sheetViews>
  <sheetFormatPr defaultColWidth="9.140625" defaultRowHeight="12.75"/>
  <cols>
    <col min="1" max="1" width="21.7109375" style="0" customWidth="1"/>
    <col min="2" max="2" width="42.7109375" style="0" customWidth="1"/>
    <col min="3" max="14" width="8.7109375" style="0" customWidth="1"/>
    <col min="15" max="15" width="11.7109375" style="0" customWidth="1"/>
  </cols>
  <sheetData>
    <row r="1" spans="1:15" ht="17.25">
      <c r="A1" s="16" t="s">
        <v>79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7.25">
      <c r="A2" s="16"/>
      <c r="B2" s="1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5" ht="17.25">
      <c r="A3" s="16"/>
      <c r="B3" s="16"/>
      <c r="C3" s="5"/>
      <c r="D3" s="5"/>
      <c r="E3" s="5"/>
      <c r="F3" s="4"/>
      <c r="G3" s="4"/>
      <c r="H3" s="4"/>
      <c r="I3" s="4"/>
      <c r="J3" s="4"/>
      <c r="K3" s="4"/>
      <c r="L3" s="5"/>
      <c r="M3" s="5"/>
      <c r="N3" s="5"/>
      <c r="O3" s="4"/>
    </row>
    <row r="4" spans="1:15" ht="17.25">
      <c r="A4" s="16" t="s">
        <v>53</v>
      </c>
      <c r="B4" s="16"/>
      <c r="C4" s="6">
        <f>C32/C31</f>
        <v>1.2333333333333334</v>
      </c>
      <c r="D4" s="6">
        <f>D32/D31</f>
        <v>0.17</v>
      </c>
      <c r="E4" s="6">
        <f>E32/E31</f>
        <v>0.2866666666666667</v>
      </c>
      <c r="F4" s="6">
        <f aca="true" t="shared" si="0" ref="F4:N4">F32/F31</f>
        <v>2.2661538461538457</v>
      </c>
      <c r="G4" s="6">
        <f t="shared" si="0"/>
        <v>3.0180000000000002</v>
      </c>
      <c r="H4" s="6">
        <f t="shared" si="0"/>
        <v>4.77375</v>
      </c>
      <c r="I4" s="6">
        <f t="shared" si="0"/>
        <v>4.492</v>
      </c>
      <c r="J4" s="6">
        <f t="shared" si="0"/>
        <v>1.488</v>
      </c>
      <c r="K4" s="6">
        <f t="shared" si="0"/>
        <v>2.9145454545454546</v>
      </c>
      <c r="L4" s="6">
        <f t="shared" si="0"/>
        <v>0.5389999999999999</v>
      </c>
      <c r="M4" s="6">
        <f t="shared" si="0"/>
        <v>0.164</v>
      </c>
      <c r="N4" s="6" t="e">
        <f t="shared" si="0"/>
        <v>#DIV/0!</v>
      </c>
      <c r="O4" s="6"/>
    </row>
    <row r="5" spans="1:15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7.25">
      <c r="A6" s="7" t="s">
        <v>0</v>
      </c>
      <c r="B6" s="7" t="s">
        <v>1</v>
      </c>
      <c r="C6" s="7" t="s">
        <v>45</v>
      </c>
      <c r="D6" s="7" t="s">
        <v>46</v>
      </c>
      <c r="E6" s="7" t="s">
        <v>2</v>
      </c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/>
    </row>
    <row r="7" spans="1:15" ht="17.25">
      <c r="A7" s="5" t="s">
        <v>38</v>
      </c>
      <c r="B7" s="5" t="s">
        <v>44</v>
      </c>
      <c r="C7" s="6"/>
      <c r="D7" s="14"/>
      <c r="E7" s="14"/>
      <c r="F7" s="6">
        <v>1.38</v>
      </c>
      <c r="G7" s="6">
        <v>3.35</v>
      </c>
      <c r="H7" s="6">
        <v>5.08</v>
      </c>
      <c r="I7" s="6">
        <v>3.68</v>
      </c>
      <c r="J7" s="6">
        <v>1.43</v>
      </c>
      <c r="K7" s="6"/>
      <c r="L7" s="6">
        <v>0.35</v>
      </c>
      <c r="M7" s="6"/>
      <c r="N7" s="14"/>
      <c r="O7" s="14"/>
    </row>
    <row r="8" spans="1:15" ht="17.25">
      <c r="A8" s="5" t="s">
        <v>37</v>
      </c>
      <c r="B8" s="5" t="s">
        <v>35</v>
      </c>
      <c r="C8" s="15"/>
      <c r="D8" s="15"/>
      <c r="E8" s="15"/>
      <c r="F8" s="6"/>
      <c r="G8" s="6">
        <v>3.61</v>
      </c>
      <c r="H8" s="6">
        <v>4.36</v>
      </c>
      <c r="I8" s="6">
        <v>3.51</v>
      </c>
      <c r="J8" s="6"/>
      <c r="K8" s="6"/>
      <c r="L8" s="6"/>
      <c r="M8" s="15"/>
      <c r="N8" s="15"/>
      <c r="O8" s="15"/>
    </row>
    <row r="9" spans="1:15" ht="17.25">
      <c r="A9" s="5" t="s">
        <v>60</v>
      </c>
      <c r="B9" s="5" t="s">
        <v>64</v>
      </c>
      <c r="C9" s="15"/>
      <c r="D9" s="15"/>
      <c r="E9" s="15"/>
      <c r="F9" s="6">
        <v>3.71</v>
      </c>
      <c r="G9" s="6">
        <v>2.62</v>
      </c>
      <c r="H9" s="6">
        <v>6.49</v>
      </c>
      <c r="I9" s="6">
        <v>4.45</v>
      </c>
      <c r="J9" s="6">
        <v>2.34</v>
      </c>
      <c r="K9" s="6"/>
      <c r="L9" s="6"/>
      <c r="M9" s="15"/>
      <c r="N9" s="15"/>
      <c r="O9" s="6"/>
    </row>
    <row r="10" spans="1:15" ht="17.25">
      <c r="A10" s="5" t="s">
        <v>81</v>
      </c>
      <c r="B10" s="5" t="s">
        <v>83</v>
      </c>
      <c r="C10" s="15"/>
      <c r="D10" s="15"/>
      <c r="E10" s="15"/>
      <c r="F10" s="6"/>
      <c r="G10" s="6"/>
      <c r="H10" s="6"/>
      <c r="I10" s="6"/>
      <c r="J10" s="6">
        <v>0.91</v>
      </c>
      <c r="K10" s="6">
        <v>2.59</v>
      </c>
      <c r="L10" s="6">
        <v>0.56</v>
      </c>
      <c r="M10" s="15">
        <v>0.05</v>
      </c>
      <c r="N10" s="15"/>
      <c r="O10" s="6"/>
    </row>
    <row r="11" spans="1:15" ht="17.25">
      <c r="A11" s="5" t="s">
        <v>39</v>
      </c>
      <c r="B11" s="5" t="s">
        <v>82</v>
      </c>
      <c r="C11" s="15"/>
      <c r="D11" s="15"/>
      <c r="E11" s="15"/>
      <c r="F11" s="6"/>
      <c r="G11" s="6"/>
      <c r="H11" s="6">
        <v>4.51</v>
      </c>
      <c r="I11" s="6">
        <v>4.27</v>
      </c>
      <c r="J11" s="6">
        <v>1.63</v>
      </c>
      <c r="K11" s="6">
        <v>2.61</v>
      </c>
      <c r="L11" s="6">
        <v>0.27</v>
      </c>
      <c r="M11" s="15">
        <v>0.03</v>
      </c>
      <c r="N11" s="15"/>
      <c r="O11" s="6"/>
    </row>
    <row r="12" spans="1:15" ht="17.25">
      <c r="A12" s="5" t="s">
        <v>77</v>
      </c>
      <c r="B12" s="5" t="s">
        <v>78</v>
      </c>
      <c r="C12" s="6">
        <v>1.04</v>
      </c>
      <c r="D12" s="6">
        <v>0.19</v>
      </c>
      <c r="E12" s="6">
        <v>0.22</v>
      </c>
      <c r="F12" s="6">
        <v>1.92</v>
      </c>
      <c r="G12" s="6">
        <v>4.65</v>
      </c>
      <c r="H12" s="6">
        <v>3.86</v>
      </c>
      <c r="I12" s="6">
        <v>4.95</v>
      </c>
      <c r="J12" s="6">
        <v>1.78</v>
      </c>
      <c r="K12" s="6">
        <v>3.25</v>
      </c>
      <c r="L12" s="6">
        <v>0.53</v>
      </c>
      <c r="M12" s="6">
        <v>0.24</v>
      </c>
      <c r="N12" s="6"/>
      <c r="O12" s="6"/>
    </row>
    <row r="13" spans="1:15" ht="17.25">
      <c r="A13" s="5" t="s">
        <v>49</v>
      </c>
      <c r="B13" s="5" t="s">
        <v>50</v>
      </c>
      <c r="C13" s="6"/>
      <c r="D13" s="6"/>
      <c r="E13" s="6"/>
      <c r="F13" s="6">
        <v>1.84</v>
      </c>
      <c r="G13" s="6">
        <v>3.06</v>
      </c>
      <c r="H13" s="6">
        <v>4.08</v>
      </c>
      <c r="I13" s="6">
        <v>4.39</v>
      </c>
      <c r="J13" s="6">
        <v>0.68</v>
      </c>
      <c r="K13" s="6">
        <v>3.83</v>
      </c>
      <c r="L13" s="6">
        <v>0.86</v>
      </c>
      <c r="M13" s="6"/>
      <c r="N13" s="6"/>
      <c r="O13" s="6"/>
    </row>
    <row r="14" spans="1:15" ht="17.25">
      <c r="A14" s="5" t="s">
        <v>51</v>
      </c>
      <c r="B14" s="5" t="s">
        <v>52</v>
      </c>
      <c r="C14" s="6"/>
      <c r="D14" s="6"/>
      <c r="E14" s="6"/>
      <c r="F14" s="6">
        <v>0.53</v>
      </c>
      <c r="G14" s="6">
        <v>2.98</v>
      </c>
      <c r="H14" s="6">
        <v>4.05</v>
      </c>
      <c r="I14" s="6"/>
      <c r="J14" s="6"/>
      <c r="K14" s="6"/>
      <c r="L14" s="6"/>
      <c r="M14" s="6"/>
      <c r="N14" s="6"/>
      <c r="O14" s="6"/>
    </row>
    <row r="15" spans="1:15" ht="17.25">
      <c r="A15" s="5" t="s">
        <v>62</v>
      </c>
      <c r="B15" s="5" t="s">
        <v>63</v>
      </c>
      <c r="C15" s="6"/>
      <c r="D15" s="6"/>
      <c r="E15" s="6"/>
      <c r="F15" s="6">
        <v>3.04</v>
      </c>
      <c r="G15" s="6">
        <v>3.07</v>
      </c>
      <c r="H15" s="6">
        <v>5.02</v>
      </c>
      <c r="I15" s="6">
        <v>5.76</v>
      </c>
      <c r="J15" s="6">
        <v>0.86</v>
      </c>
      <c r="K15" s="6">
        <v>3.2</v>
      </c>
      <c r="L15" s="6">
        <v>0.59</v>
      </c>
      <c r="M15" s="6"/>
      <c r="N15" s="6"/>
      <c r="O15" s="6"/>
    </row>
    <row r="16" spans="1:15" ht="17.25">
      <c r="A16" s="5" t="s">
        <v>72</v>
      </c>
      <c r="B16" s="5" t="s">
        <v>73</v>
      </c>
      <c r="C16" s="6"/>
      <c r="D16" s="6"/>
      <c r="E16" s="6"/>
      <c r="F16" s="6">
        <v>1.15</v>
      </c>
      <c r="G16" s="6">
        <v>2.05</v>
      </c>
      <c r="H16" s="6">
        <v>5.56</v>
      </c>
      <c r="I16" s="6">
        <v>3.53</v>
      </c>
      <c r="J16" s="6">
        <v>1.92</v>
      </c>
      <c r="K16" s="6"/>
      <c r="L16" s="6"/>
      <c r="M16" s="6"/>
      <c r="N16" s="6"/>
      <c r="O16" s="6"/>
    </row>
    <row r="17" spans="1:15" ht="17.25">
      <c r="A17" s="5" t="s">
        <v>61</v>
      </c>
      <c r="B17" s="5" t="s">
        <v>65</v>
      </c>
      <c r="C17" s="6"/>
      <c r="D17" s="6"/>
      <c r="E17" s="6"/>
      <c r="F17" s="6"/>
      <c r="G17" s="6">
        <v>3.3</v>
      </c>
      <c r="H17" s="6">
        <v>5.95</v>
      </c>
      <c r="I17" s="6">
        <v>5.19</v>
      </c>
      <c r="J17" s="6">
        <v>1.08</v>
      </c>
      <c r="K17" s="6">
        <v>2.79</v>
      </c>
      <c r="L17" s="6">
        <v>0.6</v>
      </c>
      <c r="M17" s="6"/>
      <c r="N17" s="6"/>
      <c r="O17" s="6"/>
    </row>
    <row r="18" spans="1:15" ht="17.25">
      <c r="A18" s="5" t="s">
        <v>40</v>
      </c>
      <c r="B18" s="5" t="s">
        <v>12</v>
      </c>
      <c r="C18" s="6"/>
      <c r="D18" s="6"/>
      <c r="E18" s="6"/>
      <c r="F18" s="6">
        <v>2.6</v>
      </c>
      <c r="G18" s="6">
        <v>2.71</v>
      </c>
      <c r="H18" s="6">
        <v>4.08</v>
      </c>
      <c r="I18" s="6">
        <v>4.47</v>
      </c>
      <c r="J18" s="6">
        <v>2.1</v>
      </c>
      <c r="K18" s="6">
        <v>2.28</v>
      </c>
      <c r="L18" s="6"/>
      <c r="M18" s="6"/>
      <c r="N18" s="6"/>
      <c r="O18" s="6"/>
    </row>
    <row r="19" spans="1:15" ht="17.25">
      <c r="A19" s="5" t="s">
        <v>41</v>
      </c>
      <c r="B19" s="5" t="s">
        <v>13</v>
      </c>
      <c r="C19" s="6">
        <v>1.3</v>
      </c>
      <c r="D19" s="6">
        <v>0.19</v>
      </c>
      <c r="E19" s="6">
        <v>0.3</v>
      </c>
      <c r="F19" s="6">
        <v>2.45</v>
      </c>
      <c r="G19" s="6">
        <v>2.26</v>
      </c>
      <c r="H19" s="6">
        <v>5.16</v>
      </c>
      <c r="I19" s="6">
        <v>4.89</v>
      </c>
      <c r="J19" s="6">
        <v>1.08</v>
      </c>
      <c r="K19" s="6">
        <v>2.44</v>
      </c>
      <c r="L19" s="6">
        <v>0.52</v>
      </c>
      <c r="M19" s="6">
        <v>0.26</v>
      </c>
      <c r="N19" s="6"/>
      <c r="O19" s="6"/>
    </row>
    <row r="20" spans="1:15" ht="17.25">
      <c r="A20" s="5" t="s">
        <v>54</v>
      </c>
      <c r="B20" s="5" t="s">
        <v>55</v>
      </c>
      <c r="C20" s="6"/>
      <c r="D20" s="6"/>
      <c r="E20" s="6"/>
      <c r="F20" s="6">
        <v>2.32</v>
      </c>
      <c r="G20" s="6">
        <v>3.03</v>
      </c>
      <c r="H20" s="6">
        <v>6.04</v>
      </c>
      <c r="I20" s="6">
        <v>4.16</v>
      </c>
      <c r="J20" s="6">
        <v>1.72</v>
      </c>
      <c r="K20" s="6"/>
      <c r="L20" s="6"/>
      <c r="M20" s="6"/>
      <c r="N20" s="6"/>
      <c r="O20" s="6"/>
    </row>
    <row r="21" spans="1:15" ht="17.25">
      <c r="A21" s="5" t="s">
        <v>42</v>
      </c>
      <c r="B21" s="5" t="s">
        <v>14</v>
      </c>
      <c r="C21" s="6"/>
      <c r="D21" s="6"/>
      <c r="E21" s="6"/>
      <c r="F21" s="6">
        <v>2.57</v>
      </c>
      <c r="G21" s="6">
        <v>3.15</v>
      </c>
      <c r="H21" s="6">
        <v>3.21</v>
      </c>
      <c r="I21" s="6">
        <v>4.63</v>
      </c>
      <c r="J21" s="6">
        <v>1.33</v>
      </c>
      <c r="K21" s="6">
        <v>3.4</v>
      </c>
      <c r="L21" s="6"/>
      <c r="M21" s="6"/>
      <c r="N21" s="6"/>
      <c r="O21" s="6"/>
    </row>
    <row r="22" spans="1:15" ht="17.25">
      <c r="A22" s="5" t="s">
        <v>58</v>
      </c>
      <c r="B22" s="5" t="s">
        <v>59</v>
      </c>
      <c r="C22" s="6">
        <v>1.36</v>
      </c>
      <c r="D22" s="6">
        <v>0.13</v>
      </c>
      <c r="E22" s="6">
        <v>0.34</v>
      </c>
      <c r="F22" s="6">
        <v>2.3</v>
      </c>
      <c r="G22" s="6">
        <v>3</v>
      </c>
      <c r="H22" s="6">
        <v>4.19</v>
      </c>
      <c r="I22" s="6">
        <v>4.19</v>
      </c>
      <c r="J22" s="6">
        <v>1.94</v>
      </c>
      <c r="K22" s="6">
        <v>2.83</v>
      </c>
      <c r="L22" s="6">
        <v>0.31</v>
      </c>
      <c r="M22" s="6">
        <v>0.24</v>
      </c>
      <c r="N22" s="6"/>
      <c r="O22" s="5"/>
    </row>
    <row r="23" spans="1:15" ht="17.25">
      <c r="A23" s="5" t="s">
        <v>66</v>
      </c>
      <c r="B23" s="5" t="s">
        <v>67</v>
      </c>
      <c r="C23" s="6"/>
      <c r="D23" s="6"/>
      <c r="E23" s="6"/>
      <c r="F23" s="6">
        <v>3.65</v>
      </c>
      <c r="G23" s="6">
        <v>2.43</v>
      </c>
      <c r="H23" s="6">
        <v>4.74</v>
      </c>
      <c r="I23" s="6">
        <v>5.31</v>
      </c>
      <c r="J23" s="6">
        <v>1.52</v>
      </c>
      <c r="K23" s="6">
        <v>2.84</v>
      </c>
      <c r="L23" s="6">
        <v>0.8</v>
      </c>
      <c r="M23" s="6"/>
      <c r="N23" s="6"/>
      <c r="O23" s="5"/>
    </row>
    <row r="24" spans="1:15" ht="17.25">
      <c r="A24" s="5" t="s">
        <v>43</v>
      </c>
      <c r="B24" s="5" t="s">
        <v>15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8"/>
    </row>
    <row r="25" spans="1:15" ht="17.25">
      <c r="A25" s="5"/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4" ht="17.25">
      <c r="A26" s="5"/>
      <c r="B26" s="5"/>
      <c r="C26" s="4"/>
      <c r="D26" s="4"/>
      <c r="E26" s="4"/>
      <c r="F26" s="4"/>
      <c r="G26" s="4"/>
      <c r="H26" s="6"/>
      <c r="I26" s="6"/>
      <c r="J26" s="4"/>
      <c r="K26" s="4"/>
      <c r="L26" s="4"/>
      <c r="M26" s="4"/>
      <c r="N26" s="4"/>
    </row>
    <row r="27" spans="1:14" ht="17.25">
      <c r="A27" s="5"/>
      <c r="B27" s="5"/>
      <c r="C27" s="4"/>
      <c r="D27" s="4"/>
      <c r="E27" s="4"/>
      <c r="F27" s="6"/>
      <c r="G27" s="6"/>
      <c r="H27" s="6"/>
      <c r="I27" s="4"/>
      <c r="J27" s="4"/>
      <c r="K27" s="4"/>
      <c r="L27" s="4"/>
      <c r="M27" s="4"/>
      <c r="N27" s="4"/>
    </row>
    <row r="28" spans="1:14" ht="17.25">
      <c r="A28" s="5"/>
      <c r="B28" s="5"/>
      <c r="C28" s="4"/>
      <c r="D28" s="4"/>
      <c r="E28" s="4"/>
      <c r="F28" s="6"/>
      <c r="G28" s="6"/>
      <c r="H28" s="6"/>
      <c r="I28" s="4"/>
      <c r="J28" s="4"/>
      <c r="K28" s="4"/>
      <c r="L28" s="4"/>
      <c r="M28" s="4"/>
      <c r="N28" s="4"/>
    </row>
    <row r="29" spans="1:14" ht="17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7.25">
      <c r="A30" s="5"/>
      <c r="B30" s="5" t="s">
        <v>16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7.25">
      <c r="A31" s="5"/>
      <c r="B31" s="5" t="s">
        <v>17</v>
      </c>
      <c r="C31" s="8">
        <f aca="true" t="shared" si="1" ref="C31:N31">COUNT(C7:C29)</f>
        <v>3</v>
      </c>
      <c r="D31" s="8">
        <f t="shared" si="1"/>
        <v>3</v>
      </c>
      <c r="E31" s="8">
        <f t="shared" si="1"/>
        <v>3</v>
      </c>
      <c r="F31" s="8">
        <f t="shared" si="1"/>
        <v>13</v>
      </c>
      <c r="G31" s="8">
        <f t="shared" si="1"/>
        <v>15</v>
      </c>
      <c r="H31" s="8">
        <f t="shared" si="1"/>
        <v>16</v>
      </c>
      <c r="I31" s="8">
        <f t="shared" si="1"/>
        <v>15</v>
      </c>
      <c r="J31" s="8">
        <f t="shared" si="1"/>
        <v>15</v>
      </c>
      <c r="K31" s="8">
        <f t="shared" si="1"/>
        <v>11</v>
      </c>
      <c r="L31" s="8">
        <f t="shared" si="1"/>
        <v>10</v>
      </c>
      <c r="M31" s="8">
        <f t="shared" si="1"/>
        <v>5</v>
      </c>
      <c r="N31" s="8">
        <f t="shared" si="1"/>
        <v>0</v>
      </c>
    </row>
    <row r="32" spans="3:14" ht="17.25">
      <c r="C32" s="6">
        <f aca="true" t="shared" si="2" ref="C32:N32">SUM(C7:C29)</f>
        <v>3.7</v>
      </c>
      <c r="D32" s="6">
        <f t="shared" si="2"/>
        <v>0.51</v>
      </c>
      <c r="E32" s="6">
        <f t="shared" si="2"/>
        <v>0.8600000000000001</v>
      </c>
      <c r="F32" s="6">
        <f t="shared" si="2"/>
        <v>29.459999999999997</v>
      </c>
      <c r="G32" s="6">
        <f t="shared" si="2"/>
        <v>45.27</v>
      </c>
      <c r="H32" s="6">
        <f t="shared" si="2"/>
        <v>76.38</v>
      </c>
      <c r="I32" s="6">
        <f t="shared" si="2"/>
        <v>67.38</v>
      </c>
      <c r="J32" s="6">
        <f t="shared" si="2"/>
        <v>22.32</v>
      </c>
      <c r="K32" s="6">
        <f t="shared" si="2"/>
        <v>32.06</v>
      </c>
      <c r="L32" s="6">
        <f t="shared" si="2"/>
        <v>5.39</v>
      </c>
      <c r="M32" s="6">
        <f t="shared" si="2"/>
        <v>0.8200000000000001</v>
      </c>
      <c r="N32" s="6">
        <f t="shared" si="2"/>
        <v>0</v>
      </c>
    </row>
  </sheetData>
  <sheetProtection/>
  <mergeCells count="4">
    <mergeCell ref="A2:B2"/>
    <mergeCell ref="A3:B3"/>
    <mergeCell ref="A4:B4"/>
    <mergeCell ref="A1:O1"/>
  </mergeCells>
  <printOptions gridLines="1"/>
  <pageMargins left="0.7" right="0.69" top="1" bottom="1" header="0.5" footer="0.5"/>
  <pageSetup horizontalDpi="300" verticalDpi="3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jlovo</cp:lastModifiedBy>
  <cp:lastPrinted>2011-07-18T12:26:48Z</cp:lastPrinted>
  <dcterms:created xsi:type="dcterms:W3CDTF">2002-02-06T20:38:52Z</dcterms:created>
  <dcterms:modified xsi:type="dcterms:W3CDTF">2019-08-02T14:40:25Z</dcterms:modified>
  <cp:category/>
  <cp:version/>
  <cp:contentType/>
  <cp:contentStatus/>
</cp:coreProperties>
</file>