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2"/>
  </bookViews>
  <sheets>
    <sheet name="Chart1" sheetId="1" r:id="rId1"/>
    <sheet name="sheet 2" sheetId="2" r:id="rId2"/>
    <sheet name="Rain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<sst xmlns="http://schemas.openxmlformats.org/spreadsheetml/2006/main" count="87" uniqueCount="87">
  <si>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MONITER</t>
  </si>
  <si>
    <t>LOCATION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</si>
  <si>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</si>
  <si>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</si>
  <si>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</si>
  <si>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</si>
  <si>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</si>
  <si>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</si>
  <si>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</si>
  <si>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</si>
  <si>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</si>
  <si>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</si>
  <si>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NE 1/4 Sec 32 Nelson Park</t>
  </si>
  <si>
    <t>NE 1/4 Sec 10 Lincoln</t>
  </si>
  <si>
    <t>SE 1/4 Sec 28 Excel</t>
  </si>
  <si>
    <t>NE 1/4 Sec 6 Marsh Grove</t>
  </si>
  <si>
    <t>TOTAL REPORTS RECEIVED</t>
  </si>
  <si>
    <t>TOTAL RAINFALL FOR MONTH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</si>
  <si>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</si>
  <si>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</si>
  <si>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</si>
  <si>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</si>
  <si>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</si>
  <si>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</si>
  <si>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</si>
  <si>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</si>
  <si>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Sept.</t>
  </si>
  <si>
    <t>Oct</t>
  </si>
  <si>
    <t>Nov</t>
  </si>
  <si>
    <t>Dec</t>
  </si>
  <si>
    <t xml:space="preserve">Broten </t>
  </si>
  <si>
    <t xml:space="preserve">Ose </t>
  </si>
  <si>
    <t>Tandberg</t>
  </si>
  <si>
    <t>Aakre</t>
  </si>
  <si>
    <t>Leif Aakre</t>
  </si>
  <si>
    <t>Kent Broten</t>
  </si>
  <si>
    <t>Arnold Kuznia</t>
  </si>
  <si>
    <t>Gayhard Nelson</t>
  </si>
  <si>
    <t>Joe Ose</t>
  </si>
  <si>
    <t>Paul Tandberg</t>
  </si>
  <si>
    <t>SE 1/4 Sec 20 Parker</t>
  </si>
  <si>
    <t>JAN</t>
  </si>
  <si>
    <t>FEB</t>
  </si>
  <si>
    <t>Cole</t>
  </si>
  <si>
    <t>Deschene</t>
  </si>
  <si>
    <t>Dale Cole</t>
  </si>
  <si>
    <t>NW 1/4 Sec 35 Spruce Valley</t>
  </si>
  <si>
    <t>Cecil Deschene</t>
  </si>
  <si>
    <t>NE 1/4 Sec 33 Middle River</t>
  </si>
  <si>
    <t>AVERAGE RAINFALL EACH MONTH</t>
  </si>
  <si>
    <t>Stuart Nordling</t>
  </si>
  <si>
    <t>SW 1/4 Sec 3 - Vega</t>
  </si>
  <si>
    <t>Nordling</t>
  </si>
  <si>
    <t>Roley</t>
  </si>
  <si>
    <t>Allyn Roley</t>
  </si>
  <si>
    <t>NE 1/4 Sec 7 - Warrenton</t>
  </si>
  <si>
    <t>Milton Anderson</t>
  </si>
  <si>
    <t>Harold Klamar</t>
  </si>
  <si>
    <t>Steve Holte</t>
  </si>
  <si>
    <t>NE 1/4 Sec 34 Eckvoll</t>
  </si>
  <si>
    <t>SW 1/4 Sec 3 Linsell</t>
  </si>
  <si>
    <t>SW 1/4 Sec 33 Rollis</t>
  </si>
  <si>
    <t>Ida Stanley</t>
  </si>
  <si>
    <t>SW 1/4 Sec 13 Valley</t>
  </si>
  <si>
    <t>Holte</t>
  </si>
  <si>
    <t>Stanley</t>
  </si>
  <si>
    <t>Darwin Klamar</t>
  </si>
  <si>
    <t>NE 1/4 Sec 8 Rollis</t>
  </si>
  <si>
    <t>Klamar D</t>
  </si>
  <si>
    <t>Klamar H</t>
  </si>
  <si>
    <t>Carlson</t>
  </si>
  <si>
    <t>Darren Carlson</t>
  </si>
  <si>
    <t>SW 1/4 Sec 5 McCrea Strip</t>
  </si>
  <si>
    <t xml:space="preserve">Berge </t>
  </si>
  <si>
    <t>Chad Berge</t>
  </si>
  <si>
    <t>SE 1/4 Sec 34 Foldahl</t>
  </si>
  <si>
    <t>NE 1/4 Sec 8 Newfolden</t>
  </si>
  <si>
    <t>Peter Hvidsten</t>
  </si>
  <si>
    <t>NW 1/4 Sec 5 Tamarac</t>
  </si>
  <si>
    <t>Hvidsten</t>
  </si>
  <si>
    <t>Richard Kostrzewski</t>
  </si>
  <si>
    <t>Kostrzewski</t>
  </si>
  <si>
    <t>Kuznia</t>
  </si>
  <si>
    <t xml:space="preserve">Nelson </t>
  </si>
  <si>
    <t>Anderson</t>
  </si>
  <si>
    <t xml:space="preserve">NWSE - Sec 3 New Solum Strip  </t>
  </si>
  <si>
    <t xml:space="preserve">                              Marshall County Rainfall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</si>
</sst>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.75"/>
      <color indexed="8"/>
      <name val="Arial"/>
      <family val="0"/>
    </font>
    <font>
      <b/>
      <sz val="2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Rainfall 2013
</a:t>
            </a: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05"/>
          <c:y val="-0.02025"/>
        </c:manualLayout>
      </c:layout>
      <c:spPr>
        <a:noFill/>
        <a:ln>
          <a:noFill/>
        </a:ln>
      </c:spPr>
    </c:title>
    <c:view3D>
      <c:rotX val="27"/>
      <c:hPercent val="56"/>
      <c:rotY val="44"/>
      <c:depthPercent val="100"/>
      <c:rAngAx val="1"/>
    </c:view3D>
    <c:plotArea>
      <c:layout>
        <c:manualLayout>
          <c:xMode val="edge"/>
          <c:yMode val="edge"/>
          <c:x val="0.0745"/>
          <c:y val="0.09075"/>
          <c:w val="0.90925"/>
          <c:h val="0.781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'sheet 2'!$B$4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9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2'!$B$5:$B$23</c:f>
              <c:numCache>
                <c:ptCount val="19"/>
                <c:pt idx="4">
                  <c:v>0.87</c:v>
                </c:pt>
                <c:pt idx="11">
                  <c:v>0.14</c:v>
                </c:pt>
                <c:pt idx="13">
                  <c:v>1.01</c:v>
                </c:pt>
                <c:pt idx="16">
                  <c:v>1.25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'sheet 2'!$C$4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9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2'!$C$5:$C$23</c:f>
              <c:numCache>
                <c:ptCount val="19"/>
                <c:pt idx="4">
                  <c:v>0.72</c:v>
                </c:pt>
                <c:pt idx="13">
                  <c:v>0.86</c:v>
                </c:pt>
                <c:pt idx="16">
                  <c:v>0.41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'sheet 2'!$D$4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9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2'!$D$5:$D$23</c:f>
              <c:numCache>
                <c:ptCount val="19"/>
                <c:pt idx="4">
                  <c:v>0.68</c:v>
                </c:pt>
                <c:pt idx="13">
                  <c:v>0.74</c:v>
                </c:pt>
                <c:pt idx="16">
                  <c:v>0.52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'sheet 2'!$E$4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9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2'!$E$5:$E$23</c:f>
              <c:numCache>
                <c:ptCount val="19"/>
                <c:pt idx="0">
                  <c:v>1.29</c:v>
                </c:pt>
                <c:pt idx="3">
                  <c:v>1.26</c:v>
                </c:pt>
                <c:pt idx="4">
                  <c:v>0.47</c:v>
                </c:pt>
                <c:pt idx="10">
                  <c:v>0.72</c:v>
                </c:pt>
                <c:pt idx="11">
                  <c:v>0.46</c:v>
                </c:pt>
                <c:pt idx="12">
                  <c:v>1.54</c:v>
                </c:pt>
                <c:pt idx="13">
                  <c:v>1.25</c:v>
                </c:pt>
                <c:pt idx="15">
                  <c:v>0.6</c:v>
                </c:pt>
                <c:pt idx="16">
                  <c:v>1.16</c:v>
                </c:pt>
                <c:pt idx="17">
                  <c:v>0.5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'sheet 2'!$F$4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2'!$A$5:$A$24</c:f>
              <c:strCache>
                <c:ptCount val="20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2'!$F$5:$F$23</c:f>
              <c:numCache>
                <c:ptCount val="19"/>
                <c:pt idx="0">
                  <c:v>5.07</c:v>
                </c:pt>
                <c:pt idx="1">
                  <c:v>4.77</c:v>
                </c:pt>
                <c:pt idx="2">
                  <c:v>3.58</c:v>
                </c:pt>
                <c:pt idx="3">
                  <c:v>4.08</c:v>
                </c:pt>
                <c:pt idx="4">
                  <c:v>5.7</c:v>
                </c:pt>
                <c:pt idx="5">
                  <c:v>4.26</c:v>
                </c:pt>
                <c:pt idx="8">
                  <c:v>4.93</c:v>
                </c:pt>
                <c:pt idx="9">
                  <c:v>4.43</c:v>
                </c:pt>
                <c:pt idx="11">
                  <c:v>3.95</c:v>
                </c:pt>
                <c:pt idx="12">
                  <c:v>4.09</c:v>
                </c:pt>
                <c:pt idx="13">
                  <c:v>4.45</c:v>
                </c:pt>
                <c:pt idx="15">
                  <c:v>4.5</c:v>
                </c:pt>
                <c:pt idx="16">
                  <c:v>3.96</c:v>
                </c:pt>
                <c:pt idx="17">
                  <c:v>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'sheet 2'!$G$4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9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2'!$G$5:$G$23</c:f>
              <c:numCache>
                <c:ptCount val="19"/>
                <c:pt idx="0">
                  <c:v>2.68</c:v>
                </c:pt>
                <c:pt idx="1">
                  <c:v>1.72</c:v>
                </c:pt>
                <c:pt idx="2">
                  <c:v>1.45</c:v>
                </c:pt>
                <c:pt idx="3">
                  <c:v>1.74</c:v>
                </c:pt>
                <c:pt idx="4">
                  <c:v>2.6</c:v>
                </c:pt>
                <c:pt idx="5">
                  <c:v>1.56</c:v>
                </c:pt>
                <c:pt idx="8">
                  <c:v>2.01</c:v>
                </c:pt>
                <c:pt idx="9">
                  <c:v>1.23</c:v>
                </c:pt>
                <c:pt idx="10">
                  <c:v>1.12</c:v>
                </c:pt>
                <c:pt idx="11">
                  <c:v>1.79</c:v>
                </c:pt>
                <c:pt idx="12">
                  <c:v>1.17</c:v>
                </c:pt>
                <c:pt idx="13">
                  <c:v>1.78</c:v>
                </c:pt>
                <c:pt idx="15">
                  <c:v>1.38</c:v>
                </c:pt>
                <c:pt idx="16">
                  <c:v>3.03</c:v>
                </c:pt>
                <c:pt idx="17">
                  <c:v>1.58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'sheet 2'!$H$4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2'!$A$5:$A$24</c:f>
              <c:strCache>
                <c:ptCount val="20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2'!$H$5:$H$23</c:f>
              <c:numCache>
                <c:ptCount val="19"/>
                <c:pt idx="0">
                  <c:v>2.95</c:v>
                </c:pt>
                <c:pt idx="1">
                  <c:v>5.41</c:v>
                </c:pt>
                <c:pt idx="2">
                  <c:v>4.79</c:v>
                </c:pt>
                <c:pt idx="3">
                  <c:v>3.98</c:v>
                </c:pt>
                <c:pt idx="4">
                  <c:v>3.31</c:v>
                </c:pt>
                <c:pt idx="5">
                  <c:v>3.53</c:v>
                </c:pt>
                <c:pt idx="8">
                  <c:v>2.58</c:v>
                </c:pt>
                <c:pt idx="9">
                  <c:v>4.69</c:v>
                </c:pt>
                <c:pt idx="10">
                  <c:v>5.39</c:v>
                </c:pt>
                <c:pt idx="11">
                  <c:v>5.12</c:v>
                </c:pt>
                <c:pt idx="12">
                  <c:v>3.5</c:v>
                </c:pt>
                <c:pt idx="13">
                  <c:v>2.89</c:v>
                </c:pt>
                <c:pt idx="15">
                  <c:v>6.64</c:v>
                </c:pt>
                <c:pt idx="16">
                  <c:v>3.66</c:v>
                </c:pt>
                <c:pt idx="17">
                  <c:v>6.97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'sheet 2'!$I$4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9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2'!$I$5:$I$23</c:f>
              <c:numCache>
                <c:ptCount val="19"/>
                <c:pt idx="0">
                  <c:v>1.13</c:v>
                </c:pt>
                <c:pt idx="1">
                  <c:v>1.88</c:v>
                </c:pt>
                <c:pt idx="2">
                  <c:v>2.36</c:v>
                </c:pt>
                <c:pt idx="3">
                  <c:v>1.07</c:v>
                </c:pt>
                <c:pt idx="4">
                  <c:v>0.78</c:v>
                </c:pt>
                <c:pt idx="5">
                  <c:v>2.38</c:v>
                </c:pt>
                <c:pt idx="8">
                  <c:v>1.97</c:v>
                </c:pt>
                <c:pt idx="9">
                  <c:v>1.98</c:v>
                </c:pt>
                <c:pt idx="10">
                  <c:v>1.71</c:v>
                </c:pt>
                <c:pt idx="11">
                  <c:v>1.7</c:v>
                </c:pt>
                <c:pt idx="12">
                  <c:v>2.02</c:v>
                </c:pt>
                <c:pt idx="13">
                  <c:v>2.06</c:v>
                </c:pt>
                <c:pt idx="15">
                  <c:v>1.47</c:v>
                </c:pt>
                <c:pt idx="16">
                  <c:v>0.69</c:v>
                </c:pt>
                <c:pt idx="17">
                  <c:v>2.14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'sheet 2'!$J$4</c:f>
              <c:strCache>
                <c:ptCount val="1"/>
                <c:pt idx="0">
                  <c:v>Sept.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9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2'!$J$5:$J$23</c:f>
              <c:numCache>
                <c:ptCount val="19"/>
                <c:pt idx="0">
                  <c:v>1.58</c:v>
                </c:pt>
                <c:pt idx="1">
                  <c:v>3.61</c:v>
                </c:pt>
                <c:pt idx="2">
                  <c:v>1.97</c:v>
                </c:pt>
                <c:pt idx="3">
                  <c:v>1.72</c:v>
                </c:pt>
                <c:pt idx="4">
                  <c:v>2.1</c:v>
                </c:pt>
                <c:pt idx="5">
                  <c:v>2.04</c:v>
                </c:pt>
                <c:pt idx="8">
                  <c:v>1.89</c:v>
                </c:pt>
                <c:pt idx="9">
                  <c:v>3.94</c:v>
                </c:pt>
                <c:pt idx="10">
                  <c:v>4</c:v>
                </c:pt>
                <c:pt idx="11">
                  <c:v>1.81</c:v>
                </c:pt>
                <c:pt idx="12">
                  <c:v>1.99</c:v>
                </c:pt>
                <c:pt idx="13">
                  <c:v>2.03</c:v>
                </c:pt>
                <c:pt idx="15">
                  <c:v>2.48</c:v>
                </c:pt>
                <c:pt idx="16">
                  <c:v>2.26</c:v>
                </c:pt>
                <c:pt idx="17">
                  <c:v>2.35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'sheet 2'!$K$4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9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2'!$K$5:$K$23</c:f>
              <c:numCache>
                <c:ptCount val="19"/>
                <c:pt idx="0">
                  <c:v>2.32</c:v>
                </c:pt>
                <c:pt idx="2">
                  <c:v>1.34</c:v>
                </c:pt>
                <c:pt idx="3">
                  <c:v>2.14</c:v>
                </c:pt>
                <c:pt idx="5">
                  <c:v>1.84</c:v>
                </c:pt>
                <c:pt idx="10">
                  <c:v>1.98</c:v>
                </c:pt>
                <c:pt idx="11">
                  <c:v>2.07</c:v>
                </c:pt>
                <c:pt idx="12">
                  <c:v>2.04</c:v>
                </c:pt>
                <c:pt idx="13">
                  <c:v>2.07</c:v>
                </c:pt>
                <c:pt idx="15">
                  <c:v>1.69</c:v>
                </c:pt>
                <c:pt idx="16">
                  <c:v>2.12</c:v>
                </c:pt>
                <c:pt idx="17">
                  <c:v>2.18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'sheet 2'!$L$4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9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2'!$L$5:$L$24</c:f>
              <c:numCache>
                <c:ptCount val="20"/>
                <c:pt idx="3">
                  <c:v>0.59</c:v>
                </c:pt>
                <c:pt idx="11">
                  <c:v>0.6</c:v>
                </c:pt>
                <c:pt idx="13">
                  <c:v>0.68</c:v>
                </c:pt>
                <c:pt idx="16">
                  <c:v>0.38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'sheet 2'!$M$4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9"/>
                <c:pt idx="0">
                  <c:v>Aakre</c:v>
                </c:pt>
                <c:pt idx="1">
                  <c:v>Anderson</c:v>
                </c:pt>
                <c:pt idx="2">
                  <c:v>Berge </c:v>
                </c:pt>
                <c:pt idx="3">
                  <c:v>Broten </c:v>
                </c:pt>
                <c:pt idx="4">
                  <c:v>Carlson</c:v>
                </c:pt>
                <c:pt idx="5">
                  <c:v>Cole</c:v>
                </c:pt>
                <c:pt idx="6">
                  <c:v>Deschene</c:v>
                </c:pt>
                <c:pt idx="7">
                  <c:v>Holte</c:v>
                </c:pt>
                <c:pt idx="8">
                  <c:v>Hvidsten</c:v>
                </c:pt>
                <c:pt idx="9">
                  <c:v>Klamar D</c:v>
                </c:pt>
                <c:pt idx="10">
                  <c:v>Klamar H</c:v>
                </c:pt>
                <c:pt idx="11">
                  <c:v>Kostrzewski</c:v>
                </c:pt>
                <c:pt idx="12">
                  <c:v>Kuznia</c:v>
                </c:pt>
                <c:pt idx="13">
                  <c:v>Nelson </c:v>
                </c:pt>
                <c:pt idx="14">
                  <c:v>Nordling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  <c:pt idx="18">
                  <c:v>Tandberg</c:v>
                </c:pt>
              </c:strCache>
            </c:strRef>
          </c:cat>
          <c:val>
            <c:numRef>
              <c:f>'sheet 2'!$M$5:$M$24</c:f>
              <c:numCache>
                <c:ptCount val="20"/>
                <c:pt idx="3">
                  <c:v>0.96</c:v>
                </c:pt>
                <c:pt idx="13">
                  <c:v>0.64</c:v>
                </c:pt>
                <c:pt idx="16">
                  <c:v>1.68</c:v>
                </c:pt>
              </c:numCache>
            </c:numRef>
          </c:val>
          <c:shape val="box"/>
        </c:ser>
        <c:overlap val="100"/>
        <c:shape val="box"/>
        <c:axId val="32608969"/>
        <c:axId val="25045266"/>
      </c:bar3DChart>
      <c:catAx>
        <c:axId val="3260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45266"/>
        <c:crosses val="autoZero"/>
        <c:auto val="1"/>
        <c:lblOffset val="100"/>
        <c:tickLblSkip val="1"/>
        <c:noMultiLvlLbl val="0"/>
      </c:catAx>
      <c:valAx>
        <c:axId val="2504526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6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08969"/>
        <c:crossesAt val="1"/>
        <c:crossBetween val="between"/>
        <c:dispUnits/>
      </c:valAx>
      <c:spPr>
        <a:noFill/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7315"/>
          <c:y val="0.00475"/>
          <c:w val="0.2185"/>
          <c:h val="0.0777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11" right="0" top="0.25" bottom="0.25" header="0.25" footer="0.26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401550" cy="7296150"/>
    <xdr:graphicFrame>
      <xdr:nvGraphicFramePr>
        <xdr:cNvPr id="1" name="Chart 1"/>
        <xdr:cNvGraphicFramePr/>
      </xdr:nvGraphicFramePr>
      <xdr:xfrm>
        <a:off x="0" y="0"/>
        <a:ext cx="12401550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7" sqref="K17"/>
    </sheetView>
  </sheetViews>
  <sheetFormatPr defaultColWidth="9.140625" defaultRowHeight="12.75"/>
  <cols>
    <col min="1" max="1" width="17.7109375" style="0" customWidth="1"/>
  </cols>
  <sheetData>
    <row r="1" spans="1:13" ht="17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7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7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7.25">
      <c r="A4" s="10"/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 t="s">
        <v>25</v>
      </c>
      <c r="J4" s="11" t="s">
        <v>26</v>
      </c>
      <c r="K4" s="11" t="s">
        <v>27</v>
      </c>
      <c r="L4" s="11" t="s">
        <v>28</v>
      </c>
      <c r="M4" s="11" t="s">
        <v>29</v>
      </c>
    </row>
    <row r="5" spans="1:13" ht="17.25">
      <c r="A5" s="9" t="s">
        <v>33</v>
      </c>
      <c r="B5" s="11"/>
      <c r="C5" s="11"/>
      <c r="D5" s="11"/>
      <c r="E5" s="11">
        <v>1.29</v>
      </c>
      <c r="F5" s="11">
        <v>5.07</v>
      </c>
      <c r="G5" s="11">
        <v>2.68</v>
      </c>
      <c r="H5" s="11">
        <v>2.95</v>
      </c>
      <c r="I5" s="11">
        <v>1.13</v>
      </c>
      <c r="J5" s="11">
        <v>1.58</v>
      </c>
      <c r="K5" s="11">
        <v>2.32</v>
      </c>
      <c r="L5" s="11"/>
      <c r="M5" s="11"/>
    </row>
    <row r="6" spans="1:13" ht="17.25">
      <c r="A6" s="9" t="s">
        <v>84</v>
      </c>
      <c r="B6" s="11"/>
      <c r="C6" s="12"/>
      <c r="D6" s="11"/>
      <c r="E6" s="11"/>
      <c r="F6" s="12">
        <v>4.77</v>
      </c>
      <c r="G6" s="12">
        <v>1.72</v>
      </c>
      <c r="H6" s="11">
        <v>5.41</v>
      </c>
      <c r="I6" s="11">
        <v>1.88</v>
      </c>
      <c r="J6" s="12">
        <v>3.61</v>
      </c>
      <c r="K6" s="11"/>
      <c r="L6" s="11"/>
      <c r="M6" s="11"/>
    </row>
    <row r="7" spans="1:13" ht="17.25">
      <c r="A7" s="9" t="s">
        <v>73</v>
      </c>
      <c r="B7" s="11"/>
      <c r="C7" s="12"/>
      <c r="D7" s="11"/>
      <c r="E7" s="11"/>
      <c r="F7" s="12">
        <v>3.58</v>
      </c>
      <c r="G7" s="12">
        <v>1.45</v>
      </c>
      <c r="H7" s="11">
        <v>4.79</v>
      </c>
      <c r="I7" s="12">
        <v>2.36</v>
      </c>
      <c r="J7" s="12">
        <v>1.97</v>
      </c>
      <c r="K7" s="11">
        <v>1.34</v>
      </c>
      <c r="L7" s="11"/>
      <c r="M7" s="11"/>
    </row>
    <row r="8" spans="1:13" ht="17.25">
      <c r="A8" s="9" t="s">
        <v>30</v>
      </c>
      <c r="B8" s="11"/>
      <c r="C8" s="12"/>
      <c r="D8" s="11"/>
      <c r="E8" s="11">
        <v>1.26</v>
      </c>
      <c r="F8" s="12">
        <v>4.08</v>
      </c>
      <c r="G8" s="11">
        <v>1.74</v>
      </c>
      <c r="H8" s="11">
        <v>3.98</v>
      </c>
      <c r="I8" s="11">
        <v>1.07</v>
      </c>
      <c r="J8" s="12">
        <v>1.72</v>
      </c>
      <c r="K8" s="12">
        <v>2.14</v>
      </c>
      <c r="L8" s="11">
        <v>0.59</v>
      </c>
      <c r="M8" s="12">
        <v>0.96</v>
      </c>
    </row>
    <row r="9" spans="1:13" ht="17.25">
      <c r="A9" s="9" t="s">
        <v>70</v>
      </c>
      <c r="B9" s="11">
        <v>0.87</v>
      </c>
      <c r="C9" s="12">
        <v>0.72</v>
      </c>
      <c r="D9" s="11">
        <v>0.68</v>
      </c>
      <c r="E9" s="12">
        <v>0.47</v>
      </c>
      <c r="F9" s="12">
        <v>5.7</v>
      </c>
      <c r="G9" s="11">
        <v>2.6</v>
      </c>
      <c r="H9" s="11">
        <v>3.31</v>
      </c>
      <c r="I9" s="11">
        <v>0.78</v>
      </c>
      <c r="J9" s="12">
        <v>2.1</v>
      </c>
      <c r="K9" s="11"/>
      <c r="L9" s="11"/>
      <c r="M9" s="12"/>
    </row>
    <row r="10" spans="1:13" ht="17.25">
      <c r="A10" s="9" t="s">
        <v>43</v>
      </c>
      <c r="B10" s="11"/>
      <c r="C10" s="12"/>
      <c r="D10" s="11"/>
      <c r="E10" s="11"/>
      <c r="F10" s="12">
        <v>4.26</v>
      </c>
      <c r="G10" s="11">
        <v>1.56</v>
      </c>
      <c r="H10" s="11">
        <v>3.53</v>
      </c>
      <c r="I10" s="11">
        <v>2.38</v>
      </c>
      <c r="J10" s="12">
        <v>2.04</v>
      </c>
      <c r="K10" s="11">
        <v>1.84</v>
      </c>
      <c r="L10" s="11"/>
      <c r="M10" s="11"/>
    </row>
    <row r="11" spans="1:13" ht="17.25">
      <c r="A11" s="9" t="s">
        <v>44</v>
      </c>
      <c r="B11" s="11"/>
      <c r="C11" s="12"/>
      <c r="D11" s="11"/>
      <c r="E11" s="11"/>
      <c r="F11" s="12"/>
      <c r="G11" s="12"/>
      <c r="H11" s="11"/>
      <c r="I11" s="11"/>
      <c r="J11" s="12"/>
      <c r="K11" s="12"/>
      <c r="L11" s="11"/>
      <c r="M11" s="11"/>
    </row>
    <row r="12" spans="1:13" ht="17.25">
      <c r="A12" s="9" t="s">
        <v>64</v>
      </c>
      <c r="B12" s="11"/>
      <c r="C12" s="11"/>
      <c r="D12" s="12"/>
      <c r="E12" s="11"/>
      <c r="F12" s="11"/>
      <c r="G12" s="11"/>
      <c r="H12" s="11"/>
      <c r="I12" s="11"/>
      <c r="J12" s="11"/>
      <c r="K12" s="12"/>
      <c r="L12" s="12"/>
      <c r="M12" s="11"/>
    </row>
    <row r="13" spans="1:13" ht="17.25">
      <c r="A13" s="9" t="s">
        <v>79</v>
      </c>
      <c r="B13" s="11"/>
      <c r="C13" s="11"/>
      <c r="D13" s="12"/>
      <c r="E13" s="11"/>
      <c r="F13" s="11">
        <v>4.93</v>
      </c>
      <c r="G13" s="11">
        <v>2.01</v>
      </c>
      <c r="H13" s="11">
        <v>2.58</v>
      </c>
      <c r="I13" s="11">
        <v>1.97</v>
      </c>
      <c r="J13" s="11">
        <v>1.89</v>
      </c>
      <c r="K13" s="12"/>
      <c r="L13" s="12"/>
      <c r="M13" s="11"/>
    </row>
    <row r="14" spans="1:13" ht="17.25">
      <c r="A14" s="9" t="s">
        <v>68</v>
      </c>
      <c r="B14" s="11"/>
      <c r="C14" s="11"/>
      <c r="D14" s="11"/>
      <c r="E14" s="11"/>
      <c r="F14" s="11">
        <v>4.43</v>
      </c>
      <c r="G14" s="11">
        <v>1.23</v>
      </c>
      <c r="H14" s="11">
        <v>4.69</v>
      </c>
      <c r="I14" s="12">
        <v>1.98</v>
      </c>
      <c r="J14" s="11">
        <v>3.94</v>
      </c>
      <c r="K14" s="11"/>
      <c r="L14" s="12"/>
      <c r="M14" s="11"/>
    </row>
    <row r="15" spans="1:13" ht="17.25">
      <c r="A15" s="9" t="s">
        <v>69</v>
      </c>
      <c r="B15" s="11"/>
      <c r="C15" s="11"/>
      <c r="D15" s="11"/>
      <c r="E15" s="11">
        <v>0.72</v>
      </c>
      <c r="F15" s="12"/>
      <c r="G15" s="12">
        <v>1.12</v>
      </c>
      <c r="H15" s="12">
        <v>5.39</v>
      </c>
      <c r="I15" s="11">
        <v>1.71</v>
      </c>
      <c r="J15" s="12">
        <v>4</v>
      </c>
      <c r="K15" s="11">
        <v>1.98</v>
      </c>
      <c r="L15" s="11"/>
      <c r="M15" s="11"/>
    </row>
    <row r="16" spans="1:13" ht="17.25">
      <c r="A16" s="9" t="s">
        <v>81</v>
      </c>
      <c r="B16" s="11">
        <v>0.14</v>
      </c>
      <c r="C16" s="11"/>
      <c r="D16" s="11"/>
      <c r="E16" s="11">
        <v>0.46</v>
      </c>
      <c r="F16" s="12">
        <v>3.95</v>
      </c>
      <c r="G16" s="12">
        <v>1.79</v>
      </c>
      <c r="H16" s="12">
        <v>5.12</v>
      </c>
      <c r="I16" s="11">
        <v>1.7</v>
      </c>
      <c r="J16" s="11">
        <v>1.81</v>
      </c>
      <c r="K16" s="11">
        <v>2.07</v>
      </c>
      <c r="L16" s="11">
        <v>0.6</v>
      </c>
      <c r="M16" s="11"/>
    </row>
    <row r="17" spans="1:13" ht="17.25">
      <c r="A17" s="9" t="s">
        <v>82</v>
      </c>
      <c r="B17" s="11"/>
      <c r="C17" s="11"/>
      <c r="D17" s="11"/>
      <c r="E17" s="11">
        <v>1.54</v>
      </c>
      <c r="F17" s="12">
        <v>4.09</v>
      </c>
      <c r="G17" s="11">
        <v>1.17</v>
      </c>
      <c r="H17" s="12">
        <v>3.5</v>
      </c>
      <c r="I17" s="11">
        <v>2.02</v>
      </c>
      <c r="J17" s="11">
        <v>1.99</v>
      </c>
      <c r="K17" s="11">
        <v>2.04</v>
      </c>
      <c r="L17" s="11"/>
      <c r="M17" s="11"/>
    </row>
    <row r="18" spans="1:13" ht="17.25">
      <c r="A18" s="9" t="s">
        <v>83</v>
      </c>
      <c r="B18" s="11">
        <v>1.01</v>
      </c>
      <c r="C18" s="11">
        <v>0.86</v>
      </c>
      <c r="D18" s="11">
        <v>0.74</v>
      </c>
      <c r="E18" s="11">
        <v>1.25</v>
      </c>
      <c r="F18" s="12">
        <v>4.45</v>
      </c>
      <c r="G18" s="11">
        <v>1.78</v>
      </c>
      <c r="H18" s="12">
        <v>2.89</v>
      </c>
      <c r="I18" s="11">
        <v>2.06</v>
      </c>
      <c r="J18" s="11">
        <v>2.03</v>
      </c>
      <c r="K18" s="11">
        <v>2.07</v>
      </c>
      <c r="L18" s="11">
        <v>0.68</v>
      </c>
      <c r="M18" s="11">
        <v>0.64</v>
      </c>
    </row>
    <row r="19" spans="1:13" ht="17.25">
      <c r="A19" s="9" t="s">
        <v>52</v>
      </c>
      <c r="B19" s="11"/>
      <c r="C19" s="11"/>
      <c r="D19" s="11"/>
      <c r="E19" s="11"/>
      <c r="F19" s="12"/>
      <c r="G19" s="11"/>
      <c r="H19" s="11"/>
      <c r="I19" s="11"/>
      <c r="J19" s="11"/>
      <c r="K19" s="11"/>
      <c r="L19" s="11"/>
      <c r="M19" s="11"/>
    </row>
    <row r="20" spans="1:13" ht="17.25">
      <c r="A20" s="9" t="s">
        <v>31</v>
      </c>
      <c r="B20" s="11"/>
      <c r="C20" s="11"/>
      <c r="D20" s="11"/>
      <c r="E20" s="12">
        <v>0.6</v>
      </c>
      <c r="F20" s="11">
        <v>4.5</v>
      </c>
      <c r="G20" s="12">
        <v>1.38</v>
      </c>
      <c r="H20" s="11">
        <v>6.64</v>
      </c>
      <c r="I20" s="11">
        <v>1.47</v>
      </c>
      <c r="J20" s="12">
        <v>2.48</v>
      </c>
      <c r="K20" s="11">
        <v>1.69</v>
      </c>
      <c r="L20" s="11"/>
      <c r="M20" s="11"/>
    </row>
    <row r="21" spans="1:13" ht="17.25">
      <c r="A21" s="9" t="s">
        <v>53</v>
      </c>
      <c r="B21" s="4">
        <v>1.25</v>
      </c>
      <c r="C21" s="4">
        <v>0.41</v>
      </c>
      <c r="D21" s="4">
        <v>0.52</v>
      </c>
      <c r="E21" s="4">
        <v>1.16</v>
      </c>
      <c r="F21" s="6">
        <v>3.96</v>
      </c>
      <c r="G21" s="6">
        <v>3.03</v>
      </c>
      <c r="H21" s="4">
        <v>3.66</v>
      </c>
      <c r="I21" s="4">
        <v>0.69</v>
      </c>
      <c r="J21" s="6">
        <v>2.26</v>
      </c>
      <c r="K21" s="4">
        <v>2.12</v>
      </c>
      <c r="L21" s="4">
        <v>0.38</v>
      </c>
      <c r="M21" s="4">
        <v>1.68</v>
      </c>
    </row>
    <row r="22" spans="1:13" ht="17.25">
      <c r="A22" s="9" t="s">
        <v>65</v>
      </c>
      <c r="B22" s="1"/>
      <c r="C22" s="1"/>
      <c r="D22" s="4"/>
      <c r="E22" s="4">
        <v>0.5</v>
      </c>
      <c r="F22" s="6">
        <v>5</v>
      </c>
      <c r="G22" s="6">
        <v>1.58</v>
      </c>
      <c r="H22" s="6">
        <v>6.97</v>
      </c>
      <c r="I22" s="4">
        <v>2.14</v>
      </c>
      <c r="J22" s="4">
        <v>2.35</v>
      </c>
      <c r="K22" s="4">
        <v>2.18</v>
      </c>
      <c r="L22" s="4"/>
      <c r="M22" s="4"/>
    </row>
    <row r="23" spans="1:13" ht="17.25">
      <c r="A23" s="9" t="s">
        <v>32</v>
      </c>
      <c r="B23" s="4"/>
      <c r="C23" s="4"/>
      <c r="D23" s="6"/>
      <c r="E23" s="6"/>
      <c r="F23" s="6"/>
      <c r="G23" s="4"/>
      <c r="H23" s="4"/>
      <c r="I23" s="4"/>
      <c r="J23" s="4"/>
      <c r="K23" s="4"/>
      <c r="L23" s="4"/>
      <c r="M23" s="5"/>
    </row>
    <row r="24" spans="1:13" ht="15">
      <c r="A24" s="3"/>
      <c r="F24" s="2"/>
      <c r="L24" s="1"/>
      <c r="M24" s="1"/>
    </row>
  </sheetData>
  <sheetProtection/>
  <printOptions gridLines="1"/>
  <pageMargins left="1" right="1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B2"/>
    </sheetView>
  </sheetViews>
  <sheetFormatPr defaultColWidth="9.140625" defaultRowHeight="12.75"/>
  <cols>
    <col min="1" max="1" width="25.7109375" style="0" customWidth="1"/>
    <col min="2" max="2" width="42.7109375" style="0" customWidth="1"/>
    <col min="3" max="14" width="8.7109375" style="0" customWidth="1"/>
    <col min="15" max="15" width="11.7109375" style="0" customWidth="1"/>
  </cols>
  <sheetData>
    <row r="1" spans="1:15" ht="17.25">
      <c r="A1" s="15" t="s">
        <v>86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7.25">
      <c r="A2" s="15"/>
      <c r="B2" s="1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7.25">
      <c r="A3" s="15"/>
      <c r="B3" s="15"/>
      <c r="C3" s="5"/>
      <c r="D3" s="5"/>
      <c r="E3" s="5"/>
      <c r="F3" s="4"/>
      <c r="G3" s="4"/>
      <c r="H3" s="4"/>
      <c r="I3" s="4"/>
      <c r="J3" s="4"/>
      <c r="K3" s="4"/>
      <c r="L3" s="5"/>
      <c r="M3" s="5"/>
      <c r="N3" s="5"/>
      <c r="O3" s="4"/>
    </row>
    <row r="4" spans="1:15" ht="17.25">
      <c r="A4" s="15" t="s">
        <v>49</v>
      </c>
      <c r="B4" s="15"/>
      <c r="C4" s="6">
        <f>C32/C31</f>
        <v>0.8175</v>
      </c>
      <c r="D4" s="6">
        <f>D32/D31</f>
        <v>0.6633333333333333</v>
      </c>
      <c r="E4" s="6">
        <f>E32/E31</f>
        <v>0.6466666666666666</v>
      </c>
      <c r="F4" s="6">
        <f aca="true" t="shared" si="0" ref="F4:N4">F32/F31</f>
        <v>0.9249999999999998</v>
      </c>
      <c r="G4" s="6">
        <f t="shared" si="0"/>
        <v>4.4835714285714285</v>
      </c>
      <c r="H4" s="6">
        <f t="shared" si="0"/>
        <v>1.7893333333333337</v>
      </c>
      <c r="I4" s="6">
        <f t="shared" si="0"/>
        <v>4.360666666666666</v>
      </c>
      <c r="J4" s="6">
        <f t="shared" si="0"/>
        <v>1.6893333333333334</v>
      </c>
      <c r="K4" s="6">
        <f t="shared" si="0"/>
        <v>2.384666666666667</v>
      </c>
      <c r="L4" s="6">
        <f t="shared" si="0"/>
        <v>1.9809090909090912</v>
      </c>
      <c r="M4" s="6">
        <f t="shared" si="0"/>
        <v>0.5625</v>
      </c>
      <c r="N4" s="6">
        <f t="shared" si="0"/>
        <v>1.0933333333333335</v>
      </c>
      <c r="O4" s="6"/>
    </row>
    <row r="5" spans="1:15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7.25">
      <c r="A6" s="7" t="s">
        <v>0</v>
      </c>
      <c r="B6" s="7" t="s">
        <v>1</v>
      </c>
      <c r="C6" s="7" t="s">
        <v>41</v>
      </c>
      <c r="D6" s="7" t="s">
        <v>42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/>
    </row>
    <row r="7" spans="1:15" ht="17.25">
      <c r="A7" s="5" t="s">
        <v>34</v>
      </c>
      <c r="B7" s="5" t="s">
        <v>40</v>
      </c>
      <c r="C7" s="6"/>
      <c r="D7" s="13"/>
      <c r="E7" s="6"/>
      <c r="F7" s="6">
        <v>1.29</v>
      </c>
      <c r="G7" s="6">
        <v>5.07</v>
      </c>
      <c r="H7" s="6">
        <v>2.68</v>
      </c>
      <c r="I7" s="6">
        <v>2.95</v>
      </c>
      <c r="J7" s="6">
        <v>1.13</v>
      </c>
      <c r="K7" s="6">
        <v>1.58</v>
      </c>
      <c r="L7" s="6">
        <v>2.32</v>
      </c>
      <c r="M7" s="6"/>
      <c r="N7" s="13"/>
      <c r="O7" s="13"/>
    </row>
    <row r="8" spans="1:15" ht="17.25">
      <c r="A8" s="5" t="s">
        <v>56</v>
      </c>
      <c r="B8" s="5" t="s">
        <v>60</v>
      </c>
      <c r="C8" s="14"/>
      <c r="D8" s="14"/>
      <c r="E8" s="14"/>
      <c r="F8" s="6"/>
      <c r="G8" s="6">
        <v>4.77</v>
      </c>
      <c r="H8" s="6">
        <v>1.72</v>
      </c>
      <c r="I8" s="6">
        <v>5.41</v>
      </c>
      <c r="J8" s="6">
        <v>1.88</v>
      </c>
      <c r="K8" s="6">
        <v>3.61</v>
      </c>
      <c r="L8" s="6"/>
      <c r="M8" s="14"/>
      <c r="N8" s="14"/>
      <c r="O8" s="6"/>
    </row>
    <row r="9" spans="1:15" ht="17.25">
      <c r="A9" s="5" t="s">
        <v>74</v>
      </c>
      <c r="B9" s="5" t="s">
        <v>76</v>
      </c>
      <c r="C9" s="14"/>
      <c r="D9" s="14"/>
      <c r="E9" s="14"/>
      <c r="F9" s="6"/>
      <c r="G9" s="6">
        <v>3.58</v>
      </c>
      <c r="H9" s="6">
        <v>1.45</v>
      </c>
      <c r="I9" s="6">
        <v>4.79</v>
      </c>
      <c r="J9" s="6">
        <v>2.36</v>
      </c>
      <c r="K9" s="6">
        <v>1.97</v>
      </c>
      <c r="L9" s="6">
        <v>1.34</v>
      </c>
      <c r="M9" s="14"/>
      <c r="N9" s="14"/>
      <c r="O9" s="6"/>
    </row>
    <row r="10" spans="1:15" ht="17.25">
      <c r="A10" s="5" t="s">
        <v>35</v>
      </c>
      <c r="B10" s="5" t="s">
        <v>75</v>
      </c>
      <c r="C10" s="14"/>
      <c r="D10" s="14"/>
      <c r="E10" s="14"/>
      <c r="F10" s="6">
        <v>1.26</v>
      </c>
      <c r="G10" s="6">
        <v>4.08</v>
      </c>
      <c r="H10" s="6">
        <v>1.74</v>
      </c>
      <c r="I10" s="6">
        <v>3.98</v>
      </c>
      <c r="J10" s="6">
        <v>1.07</v>
      </c>
      <c r="K10" s="6">
        <v>1.72</v>
      </c>
      <c r="L10" s="6">
        <v>2.14</v>
      </c>
      <c r="M10" s="6">
        <v>0.59</v>
      </c>
      <c r="N10" s="14">
        <v>0.96</v>
      </c>
      <c r="O10" s="6"/>
    </row>
    <row r="11" spans="1:15" ht="17.25">
      <c r="A11" s="5" t="s">
        <v>71</v>
      </c>
      <c r="B11" s="5" t="s">
        <v>72</v>
      </c>
      <c r="C11" s="6">
        <v>0.87</v>
      </c>
      <c r="D11" s="6">
        <v>0.72</v>
      </c>
      <c r="E11" s="6">
        <v>0.68</v>
      </c>
      <c r="F11" s="6">
        <v>0.47</v>
      </c>
      <c r="G11" s="6">
        <v>5.7</v>
      </c>
      <c r="H11" s="6">
        <v>2.6</v>
      </c>
      <c r="I11" s="6">
        <v>3.31</v>
      </c>
      <c r="J11" s="6">
        <v>0.78</v>
      </c>
      <c r="K11" s="6">
        <v>2.1</v>
      </c>
      <c r="L11" s="6"/>
      <c r="M11" s="6"/>
      <c r="N11" s="6"/>
      <c r="O11" s="6"/>
    </row>
    <row r="12" spans="1:15" ht="17.25">
      <c r="A12" s="5" t="s">
        <v>45</v>
      </c>
      <c r="B12" s="5" t="s">
        <v>46</v>
      </c>
      <c r="C12" s="6"/>
      <c r="D12" s="6"/>
      <c r="E12" s="6"/>
      <c r="F12" s="6"/>
      <c r="G12" s="6">
        <v>4.26</v>
      </c>
      <c r="H12" s="6">
        <v>1.56</v>
      </c>
      <c r="I12" s="6">
        <v>3.53</v>
      </c>
      <c r="J12" s="6">
        <v>2.38</v>
      </c>
      <c r="K12" s="6">
        <v>2.04</v>
      </c>
      <c r="L12" s="6">
        <v>1.84</v>
      </c>
      <c r="M12" s="6"/>
      <c r="N12" s="6"/>
      <c r="O12" s="6"/>
    </row>
    <row r="13" spans="1:15" ht="17.25">
      <c r="A13" s="5" t="s">
        <v>47</v>
      </c>
      <c r="B13" s="5" t="s">
        <v>48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7.25">
      <c r="A14" s="5" t="s">
        <v>58</v>
      </c>
      <c r="B14" s="5" t="s">
        <v>59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7.25">
      <c r="A15" s="5" t="s">
        <v>77</v>
      </c>
      <c r="B15" s="5" t="s">
        <v>78</v>
      </c>
      <c r="C15" s="6"/>
      <c r="D15" s="6"/>
      <c r="E15" s="6"/>
      <c r="F15" s="6"/>
      <c r="G15" s="6">
        <v>4.93</v>
      </c>
      <c r="H15" s="6">
        <v>2.01</v>
      </c>
      <c r="I15" s="6">
        <v>2.58</v>
      </c>
      <c r="J15" s="6">
        <v>1.97</v>
      </c>
      <c r="K15" s="6">
        <v>1.89</v>
      </c>
      <c r="L15" s="6"/>
      <c r="M15" s="6"/>
      <c r="N15" s="6"/>
      <c r="O15" s="6"/>
    </row>
    <row r="16" spans="1:15" ht="17.25">
      <c r="A16" s="5" t="s">
        <v>66</v>
      </c>
      <c r="B16" s="5" t="s">
        <v>67</v>
      </c>
      <c r="C16" s="6"/>
      <c r="D16" s="6"/>
      <c r="E16" s="6"/>
      <c r="F16" s="6"/>
      <c r="G16" s="6">
        <v>4.43</v>
      </c>
      <c r="H16" s="6">
        <v>1.23</v>
      </c>
      <c r="I16" s="6">
        <v>4.69</v>
      </c>
      <c r="J16" s="6">
        <v>1.98</v>
      </c>
      <c r="K16" s="6">
        <v>3.94</v>
      </c>
      <c r="L16" s="6"/>
      <c r="M16" s="6"/>
      <c r="N16" s="6"/>
      <c r="O16" s="6"/>
    </row>
    <row r="17" spans="1:15" ht="17.25">
      <c r="A17" s="5" t="s">
        <v>57</v>
      </c>
      <c r="B17" s="5" t="s">
        <v>61</v>
      </c>
      <c r="C17" s="6"/>
      <c r="D17" s="6"/>
      <c r="E17" s="6"/>
      <c r="F17" s="6">
        <v>0.72</v>
      </c>
      <c r="G17" s="6"/>
      <c r="H17" s="6">
        <v>1.12</v>
      </c>
      <c r="I17" s="6">
        <v>5.39</v>
      </c>
      <c r="J17" s="6">
        <v>1.71</v>
      </c>
      <c r="K17" s="6">
        <v>4</v>
      </c>
      <c r="L17" s="6">
        <v>1.98</v>
      </c>
      <c r="M17" s="6"/>
      <c r="N17" s="6"/>
      <c r="O17" s="6"/>
    </row>
    <row r="18" spans="1:15" ht="17.25">
      <c r="A18" s="5" t="s">
        <v>80</v>
      </c>
      <c r="B18" s="5" t="s">
        <v>85</v>
      </c>
      <c r="C18" s="6">
        <v>0.14</v>
      </c>
      <c r="D18" s="6"/>
      <c r="E18" s="6"/>
      <c r="F18" s="6">
        <v>0.46</v>
      </c>
      <c r="G18" s="6">
        <v>3.95</v>
      </c>
      <c r="H18" s="6">
        <v>1.79</v>
      </c>
      <c r="I18" s="6">
        <v>5.12</v>
      </c>
      <c r="J18" s="6">
        <v>1.7</v>
      </c>
      <c r="K18" s="6">
        <v>1.81</v>
      </c>
      <c r="L18" s="6">
        <v>2.07</v>
      </c>
      <c r="M18" s="6">
        <v>0.6</v>
      </c>
      <c r="N18" s="6"/>
      <c r="O18" s="6"/>
    </row>
    <row r="19" spans="1:15" ht="17.25">
      <c r="A19" s="5" t="s">
        <v>36</v>
      </c>
      <c r="B19" s="5" t="s">
        <v>12</v>
      </c>
      <c r="C19" s="6"/>
      <c r="D19" s="6"/>
      <c r="E19" s="6"/>
      <c r="F19" s="6">
        <v>1.54</v>
      </c>
      <c r="G19" s="6">
        <v>4.09</v>
      </c>
      <c r="H19" s="6">
        <v>1.17</v>
      </c>
      <c r="I19" s="6">
        <v>3.5</v>
      </c>
      <c r="J19" s="6">
        <v>2.02</v>
      </c>
      <c r="K19" s="6">
        <v>1.99</v>
      </c>
      <c r="L19" s="6">
        <v>2.04</v>
      </c>
      <c r="M19" s="6"/>
      <c r="N19" s="6"/>
      <c r="O19" s="6"/>
    </row>
    <row r="20" spans="1:15" ht="17.25">
      <c r="A20" s="5" t="s">
        <v>37</v>
      </c>
      <c r="B20" s="5" t="s">
        <v>13</v>
      </c>
      <c r="C20" s="6">
        <v>1.01</v>
      </c>
      <c r="D20" s="6">
        <v>0.86</v>
      </c>
      <c r="E20" s="6">
        <v>0.74</v>
      </c>
      <c r="F20" s="6">
        <v>1.25</v>
      </c>
      <c r="G20" s="6">
        <v>4.45</v>
      </c>
      <c r="H20" s="6">
        <v>1.78</v>
      </c>
      <c r="I20" s="6">
        <v>2.89</v>
      </c>
      <c r="J20" s="6">
        <v>2.06</v>
      </c>
      <c r="K20" s="6">
        <v>2.03</v>
      </c>
      <c r="L20" s="6">
        <v>2.07</v>
      </c>
      <c r="M20" s="6">
        <v>0.68</v>
      </c>
      <c r="N20" s="6">
        <v>0.64</v>
      </c>
      <c r="O20" s="6"/>
    </row>
    <row r="21" spans="1:15" ht="17.25">
      <c r="A21" s="5" t="s">
        <v>50</v>
      </c>
      <c r="B21" s="5" t="s">
        <v>51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7.25">
      <c r="A22" s="5" t="s">
        <v>38</v>
      </c>
      <c r="B22" s="5" t="s">
        <v>14</v>
      </c>
      <c r="C22" s="6"/>
      <c r="D22" s="6"/>
      <c r="E22" s="6"/>
      <c r="F22" s="6">
        <v>0.6</v>
      </c>
      <c r="G22" s="6">
        <v>4.5</v>
      </c>
      <c r="H22" s="6">
        <v>1.38</v>
      </c>
      <c r="I22" s="6">
        <v>6.64</v>
      </c>
      <c r="J22" s="6">
        <v>1.47</v>
      </c>
      <c r="K22" s="6">
        <v>2.48</v>
      </c>
      <c r="L22" s="6">
        <v>1.69</v>
      </c>
      <c r="M22" s="6"/>
      <c r="N22" s="6"/>
      <c r="O22" s="5"/>
    </row>
    <row r="23" spans="1:15" ht="17.25">
      <c r="A23" s="5" t="s">
        <v>54</v>
      </c>
      <c r="B23" s="5" t="s">
        <v>55</v>
      </c>
      <c r="C23" s="6">
        <v>1.25</v>
      </c>
      <c r="D23" s="6">
        <v>0.41</v>
      </c>
      <c r="E23" s="6">
        <v>0.52</v>
      </c>
      <c r="F23" s="6">
        <v>1.16</v>
      </c>
      <c r="G23" s="6">
        <v>3.96</v>
      </c>
      <c r="H23" s="6">
        <v>3.03</v>
      </c>
      <c r="I23" s="6">
        <v>3.66</v>
      </c>
      <c r="J23" s="6">
        <v>0.69</v>
      </c>
      <c r="K23" s="6">
        <v>2.26</v>
      </c>
      <c r="L23" s="6">
        <v>2.12</v>
      </c>
      <c r="M23" s="6">
        <v>0.38</v>
      </c>
      <c r="N23" s="6">
        <v>1.68</v>
      </c>
      <c r="O23" s="5"/>
    </row>
    <row r="24" spans="1:15" ht="17.25">
      <c r="A24" s="5" t="s">
        <v>62</v>
      </c>
      <c r="B24" s="5" t="s">
        <v>63</v>
      </c>
      <c r="C24" s="6"/>
      <c r="D24" s="6"/>
      <c r="E24" s="6"/>
      <c r="F24" s="6">
        <v>0.5</v>
      </c>
      <c r="G24" s="6">
        <v>5</v>
      </c>
      <c r="H24" s="6">
        <v>1.58</v>
      </c>
      <c r="I24" s="6">
        <v>6.97</v>
      </c>
      <c r="J24" s="6">
        <v>2.14</v>
      </c>
      <c r="K24" s="6">
        <v>2.35</v>
      </c>
      <c r="L24" s="6">
        <v>2.18</v>
      </c>
      <c r="M24" s="6"/>
      <c r="N24" s="6"/>
      <c r="O24" s="8"/>
    </row>
    <row r="25" spans="1:15" ht="17.25">
      <c r="A25" s="5" t="s">
        <v>39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4" ht="17.25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7.25">
      <c r="A27" s="5"/>
      <c r="B27" s="5"/>
      <c r="C27" s="4"/>
      <c r="D27" s="4"/>
      <c r="E27" s="4"/>
      <c r="F27" s="4"/>
      <c r="G27" s="4"/>
      <c r="H27" s="6"/>
      <c r="I27" s="6"/>
      <c r="J27" s="4"/>
      <c r="K27" s="4"/>
      <c r="L27" s="4"/>
      <c r="M27" s="4"/>
      <c r="N27" s="4"/>
    </row>
    <row r="28" spans="1:14" ht="17.25">
      <c r="A28" s="5"/>
      <c r="B28" s="5"/>
      <c r="C28" s="4"/>
      <c r="D28" s="4"/>
      <c r="E28" s="4"/>
      <c r="F28" s="6"/>
      <c r="G28" s="6"/>
      <c r="H28" s="6"/>
      <c r="I28" s="4"/>
      <c r="J28" s="4"/>
      <c r="K28" s="4"/>
      <c r="L28" s="4"/>
      <c r="M28" s="4"/>
      <c r="N28" s="4"/>
    </row>
    <row r="29" spans="1:14" ht="17.25">
      <c r="A29" s="5"/>
      <c r="B29" s="5"/>
      <c r="C29" s="4"/>
      <c r="D29" s="4"/>
      <c r="E29" s="4"/>
      <c r="F29" s="6"/>
      <c r="G29" s="6"/>
      <c r="H29" s="6"/>
      <c r="I29" s="4"/>
      <c r="J29" s="4"/>
      <c r="K29" s="4"/>
      <c r="L29" s="4"/>
      <c r="M29" s="4"/>
      <c r="N29" s="4"/>
    </row>
    <row r="30" spans="1:14" ht="17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7.25">
      <c r="A31" s="5"/>
      <c r="B31" s="5" t="s">
        <v>16</v>
      </c>
      <c r="C31" s="8">
        <f aca="true" t="shared" si="1" ref="C31:N31">COUNT(C7:C30)</f>
        <v>4</v>
      </c>
      <c r="D31" s="8">
        <f t="shared" si="1"/>
        <v>3</v>
      </c>
      <c r="E31" s="8">
        <f t="shared" si="1"/>
        <v>3</v>
      </c>
      <c r="F31" s="8">
        <f t="shared" si="1"/>
        <v>10</v>
      </c>
      <c r="G31" s="8">
        <f t="shared" si="1"/>
        <v>14</v>
      </c>
      <c r="H31" s="8">
        <f t="shared" si="1"/>
        <v>15</v>
      </c>
      <c r="I31" s="8">
        <f t="shared" si="1"/>
        <v>15</v>
      </c>
      <c r="J31" s="8">
        <f t="shared" si="1"/>
        <v>15</v>
      </c>
      <c r="K31" s="8">
        <f t="shared" si="1"/>
        <v>15</v>
      </c>
      <c r="L31" s="8">
        <f t="shared" si="1"/>
        <v>11</v>
      </c>
      <c r="M31" s="8">
        <f t="shared" si="1"/>
        <v>4</v>
      </c>
      <c r="N31" s="8">
        <f t="shared" si="1"/>
        <v>3</v>
      </c>
    </row>
    <row r="32" spans="1:14" ht="17.25">
      <c r="A32" s="5"/>
      <c r="B32" s="5" t="s">
        <v>17</v>
      </c>
      <c r="C32" s="6">
        <f aca="true" t="shared" si="2" ref="C32:N32">SUM(C7:C30)</f>
        <v>3.27</v>
      </c>
      <c r="D32" s="6">
        <f t="shared" si="2"/>
        <v>1.99</v>
      </c>
      <c r="E32" s="6">
        <f t="shared" si="2"/>
        <v>1.94</v>
      </c>
      <c r="F32" s="6">
        <f t="shared" si="2"/>
        <v>9.249999999999998</v>
      </c>
      <c r="G32" s="6">
        <f t="shared" si="2"/>
        <v>62.77</v>
      </c>
      <c r="H32" s="6">
        <f t="shared" si="2"/>
        <v>26.840000000000003</v>
      </c>
      <c r="I32" s="6">
        <f t="shared" si="2"/>
        <v>65.41</v>
      </c>
      <c r="J32" s="6">
        <f t="shared" si="2"/>
        <v>25.34</v>
      </c>
      <c r="K32" s="6">
        <f t="shared" si="2"/>
        <v>35.77</v>
      </c>
      <c r="L32" s="6">
        <f t="shared" si="2"/>
        <v>21.790000000000003</v>
      </c>
      <c r="M32" s="6">
        <f t="shared" si="2"/>
        <v>2.25</v>
      </c>
      <c r="N32" s="6">
        <f t="shared" si="2"/>
        <v>3.2800000000000002</v>
      </c>
    </row>
  </sheetData>
  <sheetProtection/>
  <mergeCells count="4">
    <mergeCell ref="A2:B2"/>
    <mergeCell ref="A3:B3"/>
    <mergeCell ref="A4:B4"/>
    <mergeCell ref="A1:O1"/>
  </mergeCells>
  <printOptions gridLines="1"/>
  <pageMargins left="0.7" right="0.69" top="1" bottom="1" header="0.5" footer="0.5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jlovo</cp:lastModifiedBy>
  <cp:lastPrinted>2013-07-09T16:37:06Z</cp:lastPrinted>
  <dcterms:created xsi:type="dcterms:W3CDTF">2002-02-06T20:38:52Z</dcterms:created>
  <dcterms:modified xsi:type="dcterms:W3CDTF">2019-08-02T14:42:15Z</dcterms:modified>
  <cp:category/>
  <cp:version/>
  <cp:contentType/>
  <cp:contentStatus/>
</cp:coreProperties>
</file>